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ТХ\прайсы\Новая папка\апрель 2017\"/>
    </mc:Choice>
  </mc:AlternateContent>
  <bookViews>
    <workbookView xWindow="240" yWindow="60" windowWidth="20115" windowHeight="8010" tabRatio="836" activeTab="6"/>
  </bookViews>
  <sheets>
    <sheet name="Полаир ШХ" sheetId="9" r:id="rId1"/>
    <sheet name="Полюс ШХ" sheetId="15" r:id="rId2"/>
    <sheet name="МХМ шкафы" sheetId="12" r:id="rId3"/>
    <sheet name="Ариада шх" sheetId="11" r:id="rId4"/>
    <sheet name="Позис" sheetId="14" r:id="rId5"/>
    <sheet name="Hi Cold Шкаф" sheetId="13" r:id="rId6"/>
    <sheet name="Примьер" sheetId="16" r:id="rId7"/>
  </sheets>
  <definedNames>
    <definedName name="_xlnm._FilterDatabase" localSheetId="5" hidden="1">'Hi Cold Шкаф'!$B$7:$F$12</definedName>
    <definedName name="_xlnm._FilterDatabase" localSheetId="2" hidden="1">'МХМ шкафы'!#REF!</definedName>
    <definedName name="_xlnm._FilterDatabase" localSheetId="1" hidden="1">'Полюс ШХ'!#REF!</definedName>
    <definedName name="_xlnm.Print_Titles" localSheetId="2">'МХМ шкафы'!#REF!</definedName>
  </definedNames>
  <calcPr calcId="162913"/>
</workbook>
</file>

<file path=xl/calcChain.xml><?xml version="1.0" encoding="utf-8"?>
<calcChain xmlns="http://schemas.openxmlformats.org/spreadsheetml/2006/main">
  <c r="H46" i="9" l="1"/>
  <c r="H45" i="9"/>
</calcChain>
</file>

<file path=xl/sharedStrings.xml><?xml version="1.0" encoding="utf-8"?>
<sst xmlns="http://schemas.openxmlformats.org/spreadsheetml/2006/main" count="2379" uniqueCount="1352">
  <si>
    <t>R 404A</t>
  </si>
  <si>
    <t>61 мм</t>
  </si>
  <si>
    <t>1474х960х2064</t>
  </si>
  <si>
    <t>735х960х2064</t>
  </si>
  <si>
    <t xml:space="preserve"> -5...+5° С, </t>
  </si>
  <si>
    <t>R-134</t>
  </si>
  <si>
    <t>43 мм</t>
  </si>
  <si>
    <t>1402х925х2028</t>
  </si>
  <si>
    <t>1402х695х2028</t>
  </si>
  <si>
    <t>697х925х2028</t>
  </si>
  <si>
    <t>697х695х2028</t>
  </si>
  <si>
    <t>Рабочий диапазон температур</t>
  </si>
  <si>
    <t>Линия</t>
  </si>
  <si>
    <t>Фреон</t>
  </si>
  <si>
    <t>Толщина стенки</t>
  </si>
  <si>
    <t>Размер</t>
  </si>
  <si>
    <t>Дилер</t>
  </si>
  <si>
    <t>База</t>
  </si>
  <si>
    <t>Модель</t>
  </si>
  <si>
    <t>DW102-Bravo</t>
  </si>
  <si>
    <t>DW104-Bravo</t>
  </si>
  <si>
    <t>Винные шкафы</t>
  </si>
  <si>
    <t xml:space="preserve"> +1...+15° С, </t>
  </si>
  <si>
    <t>Глухой</t>
  </si>
  <si>
    <t xml:space="preserve">1402*1960*854 </t>
  </si>
  <si>
    <t>ШХКФ-1,4 с опциями</t>
  </si>
  <si>
    <t>ШХФ-1,4  с опциями</t>
  </si>
  <si>
    <t xml:space="preserve">1402*1960*620 </t>
  </si>
  <si>
    <t>ШХФ-1,0  с опциями</t>
  </si>
  <si>
    <t xml:space="preserve">697*1960*854 </t>
  </si>
  <si>
    <t>ШХФ-0,7  с опциями</t>
  </si>
  <si>
    <t xml:space="preserve">697*1960*620 </t>
  </si>
  <si>
    <t>ШХФ-0,5  с опциями</t>
  </si>
  <si>
    <t>Стекло</t>
  </si>
  <si>
    <t>ШХФ-1,4ДС  с опциями</t>
  </si>
  <si>
    <t>ШХФ-1,0ДС  с опциями</t>
  </si>
  <si>
    <t>697х1960х854</t>
  </si>
  <si>
    <t>ШХФ-0,7ДС  с опциями</t>
  </si>
  <si>
    <t>697х1960х620</t>
  </si>
  <si>
    <t>ШХФ-0,5ДС с опциями</t>
  </si>
  <si>
    <t>Медицинские Шкафы / продаются без НДС</t>
  </si>
  <si>
    <t>697х2028х854</t>
  </si>
  <si>
    <t>DM107- G</t>
  </si>
  <si>
    <t>697х2028х620</t>
  </si>
  <si>
    <t>DM105- G</t>
  </si>
  <si>
    <t>Среднетемпературные шкафы нерж. со стеклянными дверьми</t>
  </si>
  <si>
    <t>DP107-S</t>
  </si>
  <si>
    <t>697х620х1960</t>
  </si>
  <si>
    <t>DP105-S</t>
  </si>
  <si>
    <t>Среднетемпературные шкафы для икры и прессервов</t>
  </si>
  <si>
    <t>600х625х890</t>
  </si>
  <si>
    <t>DP102-S</t>
  </si>
  <si>
    <t>Низкотемпературные шкафы для икры и прессервов</t>
  </si>
  <si>
    <t>1402х2028х945</t>
  </si>
  <si>
    <t>DM114Sd-S версия 2.0</t>
  </si>
  <si>
    <t>1402х2028х854</t>
  </si>
  <si>
    <t>DM114Sd-S</t>
  </si>
  <si>
    <t>1402х2028х710</t>
  </si>
  <si>
    <t>DM110Sd-S версия 2.0</t>
  </si>
  <si>
    <t>1402х2028х620</t>
  </si>
  <si>
    <t>DM110Sd-S</t>
  </si>
  <si>
    <t>1402х945х2028</t>
  </si>
  <si>
    <t>DM114-S</t>
  </si>
  <si>
    <t>1402х710х2028</t>
  </si>
  <si>
    <t>DM110-S</t>
  </si>
  <si>
    <t>697x2150x820</t>
  </si>
  <si>
    <t>DM107-Pk</t>
  </si>
  <si>
    <t>697х945х2028</t>
  </si>
  <si>
    <t>DM107-S версия 2.0</t>
  </si>
  <si>
    <t>DM107-S</t>
  </si>
  <si>
    <t>DM105-S версия 2.0</t>
  </si>
  <si>
    <t>DM105-S+мех зам</t>
  </si>
  <si>
    <t>DM105-S</t>
  </si>
  <si>
    <t>606x630x1930</t>
  </si>
  <si>
    <t>DM104c-Bravo (с канапе)</t>
  </si>
  <si>
    <t>606x630x1730</t>
  </si>
  <si>
    <t>DM104-Bravo (без канапе)</t>
  </si>
  <si>
    <t>606*625*890</t>
  </si>
  <si>
    <t>DM102-Bravo (с замком)</t>
  </si>
  <si>
    <t>DM102-Bravo</t>
  </si>
  <si>
    <t>Среднетемпературные шкафы со стеклянными дверьми</t>
  </si>
  <si>
    <t>CV114-G</t>
  </si>
  <si>
    <t>CV110-G</t>
  </si>
  <si>
    <t>CV107-G</t>
  </si>
  <si>
    <t>CV105-G</t>
  </si>
  <si>
    <t>Универсальные шкафы с металическими дверьми из нержавеющей стали</t>
  </si>
  <si>
    <t>1474х2064х884</t>
  </si>
  <si>
    <t>CB114-G</t>
  </si>
  <si>
    <t>735х2064х884</t>
  </si>
  <si>
    <t>CB107-G</t>
  </si>
  <si>
    <t>CM114-G</t>
  </si>
  <si>
    <t xml:space="preserve">CM110-G </t>
  </si>
  <si>
    <t>CM107-G</t>
  </si>
  <si>
    <t>CM105-G</t>
  </si>
  <si>
    <t>Среднетемпературные шкафы с металическими дверьми из нержавеющей стали</t>
  </si>
  <si>
    <t>R-134/R 404A</t>
  </si>
  <si>
    <t>40 мм</t>
  </si>
  <si>
    <t>CC214-S</t>
  </si>
  <si>
    <t>Комбинированный шкаф с металическими дверьми</t>
  </si>
  <si>
    <t xml:space="preserve">CB114-S </t>
  </si>
  <si>
    <t>CB107-S</t>
  </si>
  <si>
    <t>CB105-S</t>
  </si>
  <si>
    <t>Низкотемпературные шкафы с металическими дверьми</t>
  </si>
  <si>
    <t>DV110-S</t>
  </si>
  <si>
    <t>Универсальные шкафы со стеклянными дверьми</t>
  </si>
  <si>
    <t>CV114-S</t>
  </si>
  <si>
    <t>CV110-S</t>
  </si>
  <si>
    <t>CV107-S</t>
  </si>
  <si>
    <t>CV105-S</t>
  </si>
  <si>
    <t>Универсальные шкафы с металическими дверьми</t>
  </si>
  <si>
    <t xml:space="preserve">CM114-S </t>
  </si>
  <si>
    <t xml:space="preserve">CM110-S </t>
  </si>
  <si>
    <t>CM107-S</t>
  </si>
  <si>
    <t>CM105-S</t>
  </si>
  <si>
    <t>Среднетемпературные шкафы с металическими дверьми</t>
  </si>
  <si>
    <t>V в упаковке</t>
  </si>
  <si>
    <t>Шир.хВыс.хГлуб, мм</t>
  </si>
  <si>
    <t>Скидка</t>
  </si>
  <si>
    <t>Описание</t>
  </si>
  <si>
    <t>Не подходит к Капри из Нержавейки</t>
  </si>
  <si>
    <t xml:space="preserve">Кронштейн к полке-решетке </t>
  </si>
  <si>
    <t>7.297.001</t>
  </si>
  <si>
    <t>Полка-решетка усиленная ( для Капри 1,5СК купе)</t>
  </si>
  <si>
    <t>6.540.416</t>
  </si>
  <si>
    <t>Решетка усиленная (для Капри 1,12 купе)</t>
  </si>
  <si>
    <t>6.540.415</t>
  </si>
  <si>
    <t>Решетка усиленная (для Капри 0,5СК)</t>
  </si>
  <si>
    <t>6.540.414</t>
  </si>
  <si>
    <t>Полка-решетка (Капри 0,5СК, Капри 0,5М, Капри 0,5УСК, Капри 0,5УМ)</t>
  </si>
  <si>
    <t>6.540.214</t>
  </si>
  <si>
    <t>Полка-решетка (Капри 1,5СК купе, Капри 1,5М, Капри 1,5УСК купе, Капри 1,5УМ)</t>
  </si>
  <si>
    <t>6.540.213</t>
  </si>
  <si>
    <t>Полка-решетка (Капри 0,7СК, Капри 0,7М, Капри 0,7УСК, Капри 0,7УМ)</t>
  </si>
  <si>
    <t>6.540.212</t>
  </si>
  <si>
    <t>Дополнительные полки-решетки для шкафов</t>
  </si>
  <si>
    <t>Комплект освещения канапе (для шкафов Капри 1,5СК купе)</t>
  </si>
  <si>
    <t>5.161.031</t>
  </si>
  <si>
    <t>Комплект освещения канапе (для шкафов Капри 1,12СК)</t>
  </si>
  <si>
    <t>5.161.030</t>
  </si>
  <si>
    <t>Комплект освещения канапе (для шкафов Капри 1,12СК купе)</t>
  </si>
  <si>
    <t>Комплект освещения канапе (для шкафов Капри 0,7СК)</t>
  </si>
  <si>
    <t>5.161.034</t>
  </si>
  <si>
    <t>Комплект освещения канапе (для шкафов Капри 0,5СК)</t>
  </si>
  <si>
    <t>5.161.029</t>
  </si>
  <si>
    <t>Опции для шкафов</t>
  </si>
  <si>
    <t>1635*730*2100</t>
  </si>
  <si>
    <t>-18...-16(+12…+43)</t>
  </si>
  <si>
    <t>Шкаф холодильный Капри 1,5Н</t>
  </si>
  <si>
    <t>4.300.147</t>
  </si>
  <si>
    <t>1235*730*2100</t>
  </si>
  <si>
    <t>Шкаф холодильный Капри 1,12Н</t>
  </si>
  <si>
    <t>4.300.150</t>
  </si>
  <si>
    <t>835*730*2100</t>
  </si>
  <si>
    <t>Шкаф холодильный Капри 0,7Н</t>
  </si>
  <si>
    <t>4.300.148</t>
  </si>
  <si>
    <t>635*730*2100</t>
  </si>
  <si>
    <t>Шкаф холодильный Капри 0,5Н</t>
  </si>
  <si>
    <t>4.300.149</t>
  </si>
  <si>
    <t>1595*710*2030</t>
  </si>
  <si>
    <t>-6…+6(+12…+35)</t>
  </si>
  <si>
    <t>Шкаф холодильный Капри 1,5УСК купе</t>
  </si>
  <si>
    <t>4.300.144</t>
  </si>
  <si>
    <t>1595*718*2030</t>
  </si>
  <si>
    <t>-6…+6(+12…+43)</t>
  </si>
  <si>
    <t>Шкаф холодильный Капри 1,5УМ нержавейка</t>
  </si>
  <si>
    <t>4.300.139-01</t>
  </si>
  <si>
    <t>Шкаф холодильный Капри 1,5УМ</t>
  </si>
  <si>
    <t>4.300.139</t>
  </si>
  <si>
    <t>0…+7(+12…+35)</t>
  </si>
  <si>
    <t>Шкаф холодильный Капри 1,5СК купе статика</t>
  </si>
  <si>
    <t>4.300.143-01</t>
  </si>
  <si>
    <t>Шкаф холодильный Капри 1,5СК купе</t>
  </si>
  <si>
    <t>4.300.143</t>
  </si>
  <si>
    <t>0…+7(+12…+43)</t>
  </si>
  <si>
    <t>Шкаф холодильный Капри 1,5М нержавейка</t>
  </si>
  <si>
    <t>4.300.133-02</t>
  </si>
  <si>
    <t>Шкаф холодильный Капри 1,5М</t>
  </si>
  <si>
    <t>4.300.133</t>
  </si>
  <si>
    <t>1195*718*2030</t>
  </si>
  <si>
    <t xml:space="preserve">Шкаф холодильный Капри 1,12УМ </t>
  </si>
  <si>
    <t>4.300.123</t>
  </si>
  <si>
    <t>1195*710*2030</t>
  </si>
  <si>
    <t>Шкаф холодильный Капри 1,12УСК купе</t>
  </si>
  <si>
    <t>4.300.109</t>
  </si>
  <si>
    <t>Шкаф холодильный Капри 1,12УСК</t>
  </si>
  <si>
    <t>Шкаф холодильный Капри 1,12М</t>
  </si>
  <si>
    <t>4.300.113</t>
  </si>
  <si>
    <t>Шкаф холодильный Капри 1,12СК купе статика</t>
  </si>
  <si>
    <t>4.300.108-01</t>
  </si>
  <si>
    <t>Шкаф холодильный Капри 1,12СК купе</t>
  </si>
  <si>
    <t>4.300.108</t>
  </si>
  <si>
    <t>Шкаф холодильный Капри 1,12СК</t>
  </si>
  <si>
    <t>795*710*2030</t>
  </si>
  <si>
    <t>Шкаф холодильный Капри 0,7УСК</t>
  </si>
  <si>
    <t>795*718*2030</t>
  </si>
  <si>
    <t>Шкаф холодильный Капри 0,7УМ нержавейка</t>
  </si>
  <si>
    <t>4.300.137-01</t>
  </si>
  <si>
    <t>Шкаф холодильный Капри 0,7УМ</t>
  </si>
  <si>
    <t>4.300.137</t>
  </si>
  <si>
    <t>Шкаф холодильный Капри 0,7СК</t>
  </si>
  <si>
    <t>Шкаф холодильный Капри 0,7М нержавейка</t>
  </si>
  <si>
    <t>4.300.131-03</t>
  </si>
  <si>
    <t xml:space="preserve">Шкаф холодильный Капри 0,7М </t>
  </si>
  <si>
    <t>4.300.131</t>
  </si>
  <si>
    <t>595*718*2030</t>
  </si>
  <si>
    <t xml:space="preserve">Шкаф холодильный Капри 0,5УМ </t>
  </si>
  <si>
    <t>4.300.121</t>
  </si>
  <si>
    <t>595*710*2030</t>
  </si>
  <si>
    <t xml:space="preserve">Шкаф холодильный Капри 0,5УСК </t>
  </si>
  <si>
    <t xml:space="preserve">Шкаф холодильный Капри 0,5М </t>
  </si>
  <si>
    <t>4.300.111</t>
  </si>
  <si>
    <t>Шкаф холодильный Капри 0,5СК</t>
  </si>
  <si>
    <t>680*630*1975</t>
  </si>
  <si>
    <t>Шкаф холодильный Капри П-490СК (ВО, термостат)</t>
  </si>
  <si>
    <t>4.300.252</t>
  </si>
  <si>
    <t>610*560*1975</t>
  </si>
  <si>
    <t>Шкаф холодильный Капри П-390СК (ВО, термостат)</t>
  </si>
  <si>
    <t>4.300.212</t>
  </si>
  <si>
    <t>610*560*1795</t>
  </si>
  <si>
    <t>Шкаф холодильный Капри П-390С (ВО, термостат)</t>
  </si>
  <si>
    <t>4.300.215</t>
  </si>
  <si>
    <t>1595х795х2090</t>
  </si>
  <si>
    <t xml:space="preserve">Шкаф холодильный Капри 1,5МВ </t>
  </si>
  <si>
    <t>4.300.104</t>
  </si>
  <si>
    <t>1195х795х2090</t>
  </si>
  <si>
    <t xml:space="preserve">Шкаф холодильный Капри 1,12МВ </t>
  </si>
  <si>
    <t>4.300.103</t>
  </si>
  <si>
    <t>795х795х2090</t>
  </si>
  <si>
    <t xml:space="preserve">Шкаф холодильный Капри 0,7МВ </t>
  </si>
  <si>
    <t>4.300.102</t>
  </si>
  <si>
    <t>595х795х2090</t>
  </si>
  <si>
    <t xml:space="preserve">Шкаф холодильный Капри 0,5МВ </t>
  </si>
  <si>
    <t>4.300.101</t>
  </si>
  <si>
    <t>Кол-во полок</t>
  </si>
  <si>
    <t>Розничная цена с НДС, руб.</t>
  </si>
  <si>
    <t>Наименование</t>
  </si>
  <si>
    <t>Код изделия</t>
  </si>
  <si>
    <t xml:space="preserve">Не подходит к (ШХК-400М, ШХК-800) </t>
  </si>
  <si>
    <t xml:space="preserve">Полка-решетка (ШХК-400М, ШХК-800) </t>
  </si>
  <si>
    <t>6.540.048-01</t>
  </si>
  <si>
    <t>Полка-решетка (ШХ 370С, ШХ 370СК, ШХ 370М, ШХСн 370С, ШХСн 370М, ШХСн 370СК)</t>
  </si>
  <si>
    <t>6.540.189</t>
  </si>
  <si>
    <t>Решетка усиленная (для ШХ-0,80М)</t>
  </si>
  <si>
    <t>6.540.411</t>
  </si>
  <si>
    <t>Полка-решетка (ШХ-0,80С купе, ШХ-0,80М, ШХ-0,80С, ШХСн-0,80С, ШХСн-0,80М)</t>
  </si>
  <si>
    <t>6.540.211</t>
  </si>
  <si>
    <t xml:space="preserve">Дополнительные полки-решетки для шкафов </t>
  </si>
  <si>
    <t>490*450*770</t>
  </si>
  <si>
    <t>Шкаф холодильный ШХСн-0,06С</t>
  </si>
  <si>
    <t>4.300.210</t>
  </si>
  <si>
    <t>1500*750*1970</t>
  </si>
  <si>
    <t>0..+7/-12(+12..+32)</t>
  </si>
  <si>
    <t>Шкаф холодильный ШХК-800</t>
  </si>
  <si>
    <t>4.300.048-03</t>
  </si>
  <si>
    <t>750*750*1970</t>
  </si>
  <si>
    <t>Шкаф холодильный ШХК-400М</t>
  </si>
  <si>
    <t>4.300.044-03</t>
  </si>
  <si>
    <t>1245*690*1970</t>
  </si>
  <si>
    <t>0…+7/-18(+12…+43)</t>
  </si>
  <si>
    <t>Шкаф  холодильный Эльтон 1,0К</t>
  </si>
  <si>
    <t>4.300.003</t>
  </si>
  <si>
    <t>1195*603*1970</t>
  </si>
  <si>
    <t>Шкаф холодильный ШХСн-0,80 М</t>
  </si>
  <si>
    <t>4.300.127</t>
  </si>
  <si>
    <t>1195*595*1970</t>
  </si>
  <si>
    <t>Шкаф холодильный ШХСн-0,80 С</t>
  </si>
  <si>
    <t>4.300.128</t>
  </si>
  <si>
    <t>Шкаф холодильный ШХ-0,80 С купе статика</t>
  </si>
  <si>
    <t>4.300.145-01</t>
  </si>
  <si>
    <t>Шкаф холодильный ШХ-0,80 С купе</t>
  </si>
  <si>
    <t>4.300.145</t>
  </si>
  <si>
    <t xml:space="preserve">Шкаф холодильный ШХ-0,80 М </t>
  </si>
  <si>
    <t>4.300.117</t>
  </si>
  <si>
    <t xml:space="preserve">Шкаф холодильный ШХ-0,80 С </t>
  </si>
  <si>
    <t>4.300.118</t>
  </si>
  <si>
    <t>1655*730*1960</t>
  </si>
  <si>
    <t>Шкаф холодильный Эльтон 1,5С купе</t>
  </si>
  <si>
    <t>4.300.063-09</t>
  </si>
  <si>
    <t>820*635*1970</t>
  </si>
  <si>
    <t>Шкаф холодильный Эльтон 0,7У купе</t>
  </si>
  <si>
    <t>4.300.071-08</t>
  </si>
  <si>
    <t>Шкаф холодильный Эльтон 0,7 купе</t>
  </si>
  <si>
    <t>4.300.071-02</t>
  </si>
  <si>
    <t>575*585*1800</t>
  </si>
  <si>
    <t>Шкаф холодильный ШХСн-370М (метал.дверь)</t>
  </si>
  <si>
    <t>4.300.037-04</t>
  </si>
  <si>
    <t>Шкаф холодильный ШХСн-370С (стекл.дверь)</t>
  </si>
  <si>
    <t>4.300.037-03</t>
  </si>
  <si>
    <t>Габаритные размеры длина*глубина*высота</t>
  </si>
  <si>
    <t>Температурный режим (при температуре окруж.среды)</t>
  </si>
  <si>
    <t>Наименование изделий</t>
  </si>
  <si>
    <t>ПРАЙС-ЛИСТ на шкафы торговой марки Марихолодмаш</t>
  </si>
  <si>
    <t>Тележка вкатная для шкафов шоковой заморозки</t>
  </si>
  <si>
    <t>0660906060</t>
  </si>
  <si>
    <t>Тележка вкатная для шкафов шоковой заморозки, 660х720х1750 мм</t>
  </si>
  <si>
    <t>0660904040</t>
  </si>
  <si>
    <t>0660905020</t>
  </si>
  <si>
    <t>Тележка вкатная для шкафов шоковой заморозки, 598х530х1630 мм</t>
  </si>
  <si>
    <t>0660901020</t>
  </si>
  <si>
    <t>Тележки вкатные</t>
  </si>
  <si>
    <t>Выносной агрегат для шкафов шоковой заморозки, 1410х560х1160 мм</t>
  </si>
  <si>
    <t>F102137710</t>
  </si>
  <si>
    <t>Выносной агрегат для шкафов шоковой заморозки, 1050х450х1250 мм</t>
  </si>
  <si>
    <t>F102128410</t>
  </si>
  <si>
    <t>Выносной агрегат для шкафов шоковой заморозки, 1500х700х540 мм</t>
  </si>
  <si>
    <t>F102128420</t>
  </si>
  <si>
    <t>Выносной агрегат для шкафов шоковой заморозки, 1300х450х650 мм</t>
  </si>
  <si>
    <t>F102113510</t>
  </si>
  <si>
    <t>Выносной агрегат для шкафов шоковой заморозки, 800х600х550 мм</t>
  </si>
  <si>
    <t>F102113520</t>
  </si>
  <si>
    <t>Выносные агрегаты</t>
  </si>
  <si>
    <t>Шкаф для шоковой заморозки, 1400х1298х2340 мм</t>
  </si>
  <si>
    <t>W40 KENR</t>
  </si>
  <si>
    <t>Шкаф для шоковой заморозки, 810х1015х2115 мм</t>
  </si>
  <si>
    <t>W20 KENR</t>
  </si>
  <si>
    <t>Шкаф для шоковой заморозки, 810х1015х2085 мм</t>
  </si>
  <si>
    <t>W20 TENR</t>
  </si>
  <si>
    <t>W40 KGNR</t>
  </si>
  <si>
    <t>W20 KGNR</t>
  </si>
  <si>
    <t>W20 TGNR</t>
  </si>
  <si>
    <t>Под выносной холод</t>
  </si>
  <si>
    <t>Цена, евро</t>
  </si>
  <si>
    <t>Шкаф для шоковой заморозки для мороженного, 780х800х1765 мм</t>
  </si>
  <si>
    <t>W14 TGLR</t>
  </si>
  <si>
    <t>Шкаф для шоковой заморозки, 780х800х1545 мм</t>
  </si>
  <si>
    <t>W10 TGLR</t>
  </si>
  <si>
    <t>Шкаф для шоковой заморозки, 710х700х1080 мм</t>
  </si>
  <si>
    <t>W7 TGLR</t>
  </si>
  <si>
    <t>Шкаф для шоковой заморозки, 710х700х900 мм</t>
  </si>
  <si>
    <t>W6 TGLR</t>
  </si>
  <si>
    <t>Шкаф для шоковой заморозки, 710х700х840 мм</t>
  </si>
  <si>
    <t>W5 TLOR</t>
  </si>
  <si>
    <t>С выносным агрегатом</t>
  </si>
  <si>
    <t>W14 TGLA</t>
  </si>
  <si>
    <t>Шкаф для шоковой заморозки для мороженного, 780х800х1545 мм</t>
  </si>
  <si>
    <t>W10 TGLA</t>
  </si>
  <si>
    <t>Шкаф для шоковой заморозки для мороженного, 780х800х1080 мм</t>
  </si>
  <si>
    <t>W7 TGLA</t>
  </si>
  <si>
    <t>Шкаф для шоковой заморозки для мороженного, 780х800х900 мм</t>
  </si>
  <si>
    <t>W6 TGLA</t>
  </si>
  <si>
    <t>Шкаф для шоковой заморозки для мороженного, 780х800х840 мм</t>
  </si>
  <si>
    <t>W5 TLOA</t>
  </si>
  <si>
    <t>С водяным охлаждением</t>
  </si>
  <si>
    <t>W14 TGL</t>
  </si>
  <si>
    <t>W10 TGL</t>
  </si>
  <si>
    <t>W7 TGL</t>
  </si>
  <si>
    <t>W6 TGL</t>
  </si>
  <si>
    <t>W5 TLO</t>
  </si>
  <si>
    <t>С воздушным охлаждением</t>
  </si>
  <si>
    <t>Шкаф для шоковой заморозки, 790х800х1765 мм</t>
  </si>
  <si>
    <t>W14 TENR</t>
  </si>
  <si>
    <t>W10 TENR</t>
  </si>
  <si>
    <t>Барный холодильный шкаф (+8+14), 92л, на 31 бутылку, 450х520х830мм</t>
  </si>
  <si>
    <t>XW-105</t>
  </si>
  <si>
    <t>W7 TENR</t>
  </si>
  <si>
    <t>Барный холодильный шкаф (+8+14), 72л, на 25 бутылок, 450х520х680мм</t>
  </si>
  <si>
    <t>XW-85</t>
  </si>
  <si>
    <t>W6 TENR</t>
  </si>
  <si>
    <t>Барный холодильный шкаф (+8+14), 52л, на 17 бутылок, 450х510х510мм</t>
  </si>
  <si>
    <t>XW-55</t>
  </si>
  <si>
    <t>W5 TEOR</t>
  </si>
  <si>
    <t>Барные холодильные шкафы</t>
  </si>
  <si>
    <t>Цена, $</t>
  </si>
  <si>
    <t>W14 TENA</t>
  </si>
  <si>
    <t>W10 TENA</t>
  </si>
  <si>
    <t>W7 TENA</t>
  </si>
  <si>
    <t>Шкаф холодильный кондитерский (-10-22), 900л, 1 глухая дверь, EN60х80, 810х1015х2085мм</t>
  </si>
  <si>
    <t>A90/1B</t>
  </si>
  <si>
    <t>W6 TENA</t>
  </si>
  <si>
    <t>Шкаф холодильный кондитерский (-5+10), 900л, 1 глухая дверь, EN60х80, 810х1015х2085мм</t>
  </si>
  <si>
    <t>A90/1M</t>
  </si>
  <si>
    <t>W5 TEOA</t>
  </si>
  <si>
    <t>Шкаф холодильный кондитерский (-10-22), 650л, 1 глухая дверь, EN60х40, 810х715х2085мм</t>
  </si>
  <si>
    <t>A80/1B</t>
  </si>
  <si>
    <t>Шкаф холодильный кондитерский (-5+10), 650л, 1 глухая дверь, EN60х40, 810х715х2085мм</t>
  </si>
  <si>
    <t>A80/1M</t>
  </si>
  <si>
    <t>W14 TEN</t>
  </si>
  <si>
    <t>Кондитерские холодильные шкафы</t>
  </si>
  <si>
    <t>W10 TEN</t>
  </si>
  <si>
    <t>Шкаф холодильный для рыбы (-6+4), 1400л, 2 глухие двери, GN2/1, 1480х815х2085мм</t>
  </si>
  <si>
    <t>A140/2P</t>
  </si>
  <si>
    <t>W7 TEN</t>
  </si>
  <si>
    <t>Шкаф холодильный для рыбы (-6+4), 700л, 1 глухая дверь, GN2/1, 740х815х2085мм</t>
  </si>
  <si>
    <t>A70/1P</t>
  </si>
  <si>
    <t>W6 TEN</t>
  </si>
  <si>
    <t>Шкаф холодильный для рыбы (-6+4), 350л, 1 глухая дверь, GN1/1, 535х715х2085мм</t>
  </si>
  <si>
    <t>A30/1P</t>
  </si>
  <si>
    <t>W5 TEO</t>
  </si>
  <si>
    <t>Холодильные шкафы для рыбы</t>
  </si>
  <si>
    <t>Шкаф холодильный (-18-22), 1400л, 2 стеклянные двери, GN2/1, 1480х815х2085мм</t>
  </si>
  <si>
    <t>A140/2BEV</t>
  </si>
  <si>
    <t>Шкаф холодильный (0+10), 1400л, 2 стеклянные двери, GN2/1, 1480х815х2085мм</t>
  </si>
  <si>
    <t>A140/2NEV</t>
  </si>
  <si>
    <t>Шкаф холодильный (-18-22), 700л, 1 стеклянная дверь, GN2/1, 740х815х2085мм</t>
  </si>
  <si>
    <t>A70/1BEV</t>
  </si>
  <si>
    <t>Шкаф для шоковой заморозки, 780х800х1765 мм</t>
  </si>
  <si>
    <t>W14 TGNR</t>
  </si>
  <si>
    <t>Шкаф холодильный (0+10), 700л, 1 стеклянная дверь, GN2/1, 740х815х2085мм</t>
  </si>
  <si>
    <t>A70/1NEV</t>
  </si>
  <si>
    <t>W10 TGNR</t>
  </si>
  <si>
    <t>Холодильные шкафы со стеклянными дверями</t>
  </si>
  <si>
    <t>W7 TGNR</t>
  </si>
  <si>
    <t>Шкаф холодильный (-18-22), 1400л, 2 глухие двери, GN2/1, 1480х815х2085мм</t>
  </si>
  <si>
    <t>A140/2BES</t>
  </si>
  <si>
    <t>W6 TGNR</t>
  </si>
  <si>
    <t>Шкаф холодильный (-18-22), 1200л, 2 глухие двери, полка-решетка 530х530мм, 1480х715х2085мм</t>
  </si>
  <si>
    <t>A120/2BE</t>
  </si>
  <si>
    <t>W5 TGOR</t>
  </si>
  <si>
    <t>Шкаф холодильный (-18-22), 700л, 1 глухая дверь, GN2/1, 740х815х2085мм</t>
  </si>
  <si>
    <t>A70/1BE</t>
  </si>
  <si>
    <t>Шкаф холодильный (-18-22), 600л, 1 глухая дверь, полка-решетка 530х530мм, 740х715х2085мм</t>
  </si>
  <si>
    <t>A60/1BE</t>
  </si>
  <si>
    <t>W14 TGNA</t>
  </si>
  <si>
    <t>Холодильные шкафы с глухими дверями низкотемпературные (-18…-22 °C)</t>
  </si>
  <si>
    <t>W10 TGNA</t>
  </si>
  <si>
    <t>Шкаф холодильный (-2+8), 1400л, 2 глухие двери, GN2/1, 1480х815х2085мм</t>
  </si>
  <si>
    <t>A140/2ME</t>
  </si>
  <si>
    <t>W7 TGNA</t>
  </si>
  <si>
    <t>Шкаф холодильный (-2+8), 1200л, 2 глухие двери, полка-решетка 530х530мм, 1480х715х2085мм</t>
  </si>
  <si>
    <t>A120/2ME</t>
  </si>
  <si>
    <t>W6 TGNA</t>
  </si>
  <si>
    <t>Шкаф холодильный (-2+8), 700л, 1 глухая дверь, GN2/1, 740х815х2085мм</t>
  </si>
  <si>
    <t>A70/1ME</t>
  </si>
  <si>
    <t>W5 TGOA</t>
  </si>
  <si>
    <t>Шкаф холодильный (-2+8), 600л, 1 глухая дверь, полка-решетка 530х530мм, 740х715х2085мм</t>
  </si>
  <si>
    <t>A60/1ME</t>
  </si>
  <si>
    <t>Холодильные шкафы с глухими дверями среднетемпературные (-2…+8 °C)</t>
  </si>
  <si>
    <t>W14 TGN</t>
  </si>
  <si>
    <t>Шкаф холодильный (0+10), 1400л, 2 глухие двери, GN2/1, 1480х815х2085мм</t>
  </si>
  <si>
    <t>A140/2NE</t>
  </si>
  <si>
    <t>W10 TGN</t>
  </si>
  <si>
    <t>Шкаф холодильный (0+10), 1200л, 2 глухие двери, полка-решетка 530х530мм, 1480х715х2085мм</t>
  </si>
  <si>
    <t>A120/2NE</t>
  </si>
  <si>
    <t>W7 TGN</t>
  </si>
  <si>
    <t>Шкаф холодильный (0+10), 700л, 1 глухая дверь, GN2/1, 740х815х2085мм</t>
  </si>
  <si>
    <t>A70/1NE</t>
  </si>
  <si>
    <t>W6 TGN</t>
  </si>
  <si>
    <t>Шкаф холодильный (0+10), 600л, 1 глухая дверь, полка-решетка 530х530мм, 740х715х2085мм</t>
  </si>
  <si>
    <t>A60/1NE</t>
  </si>
  <si>
    <t>W5 TGO</t>
  </si>
  <si>
    <t>Шкаф холодильный (0+10), 350л, 1 глухая дверь, GN1/1, 535х715х2085мм</t>
  </si>
  <si>
    <t>A30/1N</t>
  </si>
  <si>
    <t>Шкаф для шоковой заморозки, 625х600х421 мм</t>
  </si>
  <si>
    <t>W3 TGO</t>
  </si>
  <si>
    <t>Холодильные шкафы с глухими дверями среднетемпературные (0…+10 °C)</t>
  </si>
  <si>
    <t>ПРАЙС-ЛИСТ на холодильные и морозильные ШКАФЫ торговой марки Hi Cold</t>
  </si>
  <si>
    <t>ПРАЙС-ЛИСТ на ШКАФЫ ШОКОВОЙ ЗАМОРОЗКИ торговой марки Hi Cold</t>
  </si>
  <si>
    <t xml:space="preserve">ШКАФ ВИННЫЙ ШВ-120 "POZIS" </t>
  </si>
  <si>
    <t>ХОЛОДИЛЬНИК "POZIS RK-254"  белый</t>
  </si>
  <si>
    <t>ХОЛОДИЛЬНИК-МОРОЗИЛЬНИК БЫТОВОЙ POZIS RD-164 белый</t>
  </si>
  <si>
    <t>ХОЛОДИЛЬНИК БЫТОВОЙ POZIS-СВИЯГА-538-9 белый</t>
  </si>
  <si>
    <t>ХОЛОДИЛЬНИК БЫТОВОЙ POZIS-СВИЯГА-538-8 белый</t>
  </si>
  <si>
    <t>ХОЛОДИЛЬНИК БЫТОВОЙ POZIS-СВИЯГА-538-10 белый</t>
  </si>
  <si>
    <t>Новинка!</t>
  </si>
  <si>
    <t>ХЛ-250 «POZIS» 1-ой металлической дверью из нержавеющей стали и 1-ой  тонированной стеклянной дверью</t>
  </si>
  <si>
    <t>ХЛ-250 «POZIS» 1-ой металлической дверью из нержавеющей стали и 1-ой  прозрачной стеклянной дверью</t>
  </si>
  <si>
    <t>ХЛ-250 «POZIS» с 2-мя металлическими дверьми из нержавеющей стали</t>
  </si>
  <si>
    <t xml:space="preserve">ХЛ-250 «POZIS» с 2-мя металлическими дверьми </t>
  </si>
  <si>
    <t>ХЛ-250 «POZIS» с одной стеклянной тонированной и одной металлической дверью</t>
  </si>
  <si>
    <t>ХЛ-250 «POZIS» с одной стеклянной прозрачной и одной металлической дверью</t>
  </si>
  <si>
    <t>ХФД-280 "POZIS" одна дверь из нержавеющей стали и одна стеклянная тонированная</t>
  </si>
  <si>
    <t>ХФД-280 "POZIS" одна дверь из нержавеющей стали и одна стеклянная прозрачная</t>
  </si>
  <si>
    <t>ХФД-280 "POZIS" две двери из нержавеющей стали</t>
  </si>
  <si>
    <t>ХФД-280 "POZIS" с металлическим дверьми</t>
  </si>
  <si>
    <t>ХФД-280 "POZIS" с тонированной стеклянной дверью и металлической дверью</t>
  </si>
  <si>
    <t>ХФД-280 "POZIS" со стеклянной дверью и металлической дверью</t>
  </si>
  <si>
    <t>ХФД-280 "POZIS" с дверьми с тонированным стеклом</t>
  </si>
  <si>
    <t>ММШ-220 "POZIS"</t>
  </si>
  <si>
    <t>ХЛ-340 "ПОЗИС"</t>
  </si>
  <si>
    <t>ХФ-140 "Позис" серебристый нержавейка</t>
  </si>
  <si>
    <t>ХФ-140-1 "Позис" (ТС)</t>
  </si>
  <si>
    <t>ХФ-140-1 "Позис"</t>
  </si>
  <si>
    <t>ХФ-140 "Позис"</t>
  </si>
  <si>
    <t>ХФ-250 "Позис" серебристый нержавейка</t>
  </si>
  <si>
    <t>ХФ-250-2 "Позис"*</t>
  </si>
  <si>
    <t>ХФ-250-3 "Позис" (ТС)*</t>
  </si>
  <si>
    <t>ХФ-250-3 "Позис"*</t>
  </si>
  <si>
    <t>ХФ-400 "Позис" серебристый нержавейка</t>
  </si>
  <si>
    <t>ХФ-400-3 "Позис" (ТС)*</t>
  </si>
  <si>
    <t>ХФ-400-3 "Позис"*</t>
  </si>
  <si>
    <t>ХФ-400-2 "Позис"*</t>
  </si>
  <si>
    <t>ХФ-400 "Позис"*</t>
  </si>
  <si>
    <t>ХФ-400-1 "Позис"*</t>
  </si>
  <si>
    <t>Морозильник ММ-180*</t>
  </si>
  <si>
    <t>Хол-к для крови ХК-400-1*</t>
  </si>
  <si>
    <t>Хол-к  для крови ХК-250-1 *</t>
  </si>
  <si>
    <t>Базовая Цена</t>
  </si>
  <si>
    <r>
      <rPr>
        <sz val="8"/>
        <rFont val="Calibri"/>
        <family val="2"/>
      </rPr>
      <t xml:space="preserve">Корпус герметический цельнозаливной. Корпус облицован оцинкованной, грунтованной сталью с полимерным покрытием.  </t>
    </r>
    <r>
      <rPr>
        <b/>
        <sz val="8"/>
        <rFont val="Calibri"/>
        <family val="2"/>
      </rPr>
      <t>Стеклянная дверь-купе</t>
    </r>
    <r>
      <rPr>
        <sz val="8"/>
        <rFont val="Calibri"/>
        <family val="2"/>
      </rPr>
      <t>.</t>
    </r>
  </si>
  <si>
    <r>
      <rPr>
        <sz val="8"/>
        <rFont val="Calibri"/>
        <family val="2"/>
      </rPr>
      <t>0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 … +8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</t>
    </r>
  </si>
  <si>
    <r>
      <rPr>
        <sz val="8"/>
        <rFont val="Calibri"/>
        <family val="2"/>
      </rPr>
      <t>1520 MC</t>
    </r>
  </si>
  <si>
    <r>
      <rPr>
        <sz val="8"/>
        <rFont val="Calibri"/>
        <family val="2"/>
      </rPr>
      <t xml:space="preserve">Корпус герметический цельнозаливной. Корпус облицован оцинкованной, грунтованной сталью с полимерным покрытием. </t>
    </r>
    <r>
      <rPr>
        <b/>
        <sz val="8"/>
        <rFont val="Calibri"/>
        <family val="2"/>
      </rPr>
      <t>Двери распашные стеклянные.</t>
    </r>
  </si>
  <si>
    <r>
      <rPr>
        <sz val="8"/>
        <rFont val="Calibri"/>
        <family val="2"/>
      </rPr>
      <t>энергосберегающая, LED, боковая, вертикальная</t>
    </r>
  </si>
  <si>
    <r>
      <rPr>
        <sz val="8"/>
        <rFont val="Calibri"/>
        <family val="2"/>
      </rPr>
      <t>1600х825х1980</t>
    </r>
  </si>
  <si>
    <r>
      <rPr>
        <sz val="8"/>
        <rFont val="Calibri"/>
        <family val="2"/>
      </rPr>
      <t>1520 MS</t>
    </r>
  </si>
  <si>
    <r>
      <rPr>
        <sz val="8"/>
        <rFont val="Calibri"/>
        <family val="2"/>
      </rPr>
      <t>-18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 … -12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</t>
    </r>
  </si>
  <si>
    <r>
      <rPr>
        <sz val="8"/>
        <rFont val="Calibri"/>
        <family val="2"/>
      </rPr>
      <t>1520 L</t>
    </r>
  </si>
  <si>
    <r>
      <rPr>
        <sz val="8"/>
        <rFont val="Calibri"/>
        <family val="2"/>
      </rPr>
      <t>Корпус герметический цельнозаливной. Корпус и двери облицованы оцинкованной, грунтованной сталью с полимерным покрытием. Двери распашные с замком.</t>
    </r>
  </si>
  <si>
    <r>
      <rPr>
        <sz val="8"/>
        <rFont val="Calibri"/>
        <family val="2"/>
      </rPr>
      <t>энергосберегающая, LED, верхняя с концевым выключателем</t>
    </r>
  </si>
  <si>
    <r>
      <rPr>
        <sz val="8"/>
        <rFont val="Calibri"/>
        <family val="2"/>
      </rPr>
      <t>0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 … +6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</t>
    </r>
  </si>
  <si>
    <r>
      <rPr>
        <sz val="8"/>
        <rFont val="Calibri"/>
        <family val="2"/>
      </rPr>
      <t>1520 M</t>
    </r>
  </si>
  <si>
    <r>
      <rPr>
        <sz val="8"/>
        <rFont val="Calibri"/>
        <family val="2"/>
      </rPr>
      <t xml:space="preserve">Корпус герметический цельнозаливной. Корпус облицован оцинкованной, грунтованной сталью с полимерным покрытием. </t>
    </r>
    <r>
      <rPr>
        <b/>
        <sz val="8"/>
        <rFont val="Calibri"/>
        <family val="2"/>
      </rPr>
      <t>Дверь распашная стеклянная</t>
    </r>
    <r>
      <rPr>
        <sz val="8"/>
        <rFont val="Calibri"/>
        <family val="2"/>
      </rPr>
      <t>.</t>
    </r>
  </si>
  <si>
    <r>
      <rPr>
        <sz val="8"/>
        <rFont val="Calibri"/>
        <family val="2"/>
      </rPr>
      <t>800х825х1980</t>
    </r>
  </si>
  <si>
    <r>
      <rPr>
        <sz val="8"/>
        <rFont val="Calibri"/>
        <family val="2"/>
      </rPr>
      <t>750 MS</t>
    </r>
  </si>
  <si>
    <r>
      <rPr>
        <sz val="8"/>
        <rFont val="Calibri"/>
        <family val="2"/>
      </rPr>
      <t>750 LX</t>
    </r>
  </si>
  <si>
    <r>
      <rPr>
        <sz val="8"/>
        <rFont val="Calibri"/>
        <family val="2"/>
      </rPr>
      <t xml:space="preserve">Корпус и двери </t>
    </r>
    <r>
      <rPr>
        <b/>
        <sz val="8"/>
        <rFont val="Calibri"/>
        <family val="2"/>
      </rPr>
      <t>из нержавеющей стали</t>
    </r>
    <r>
      <rPr>
        <sz val="8"/>
        <rFont val="Calibri"/>
        <family val="2"/>
      </rPr>
      <t>. Корпус герметический цельнозаливной. Двери распашные, с замком.</t>
    </r>
  </si>
  <si>
    <r>
      <rPr>
        <sz val="8"/>
        <rFont val="Calibri"/>
        <family val="2"/>
      </rPr>
      <t>750 MX</t>
    </r>
  </si>
  <si>
    <r>
      <rPr>
        <sz val="8"/>
        <rFont val="Calibri"/>
        <family val="2"/>
      </rPr>
      <t>750 L</t>
    </r>
  </si>
  <si>
    <t>750 M</t>
  </si>
  <si>
    <r>
      <rPr>
        <sz val="8"/>
        <rFont val="Calibri"/>
        <family val="2"/>
      </rPr>
      <t>Описание</t>
    </r>
  </si>
  <si>
    <r>
      <rPr>
        <sz val="8"/>
        <rFont val="Calibri"/>
        <family val="2"/>
      </rPr>
      <t>Подсветка</t>
    </r>
  </si>
  <si>
    <r>
      <rPr>
        <sz val="8"/>
        <rFont val="Calibri"/>
        <family val="2"/>
      </rPr>
      <t>Площадь выкладки, кв.м</t>
    </r>
  </si>
  <si>
    <r>
      <rPr>
        <sz val="8"/>
        <rFont val="Calibri"/>
        <family val="2"/>
      </rPr>
      <t>Габариты, мм</t>
    </r>
  </si>
  <si>
    <r>
      <rPr>
        <sz val="8"/>
        <rFont val="Calibri"/>
        <family val="2"/>
      </rPr>
      <t>Температурный режим</t>
    </r>
  </si>
  <si>
    <r>
      <rPr>
        <b/>
        <sz val="7"/>
        <rFont val="Calibri"/>
        <family val="2"/>
      </rPr>
      <t>Цена Руб* при курсе ЦБ РФ от 90,0 до 99,99 руб. за 1 евро</t>
    </r>
  </si>
  <si>
    <r>
      <rPr>
        <b/>
        <sz val="7"/>
        <rFont val="Calibri"/>
        <family val="2"/>
      </rPr>
      <t>Цена Руб* при курсе ЦБ РФ от 80,0 до 89,99 руб. за 1 евро</t>
    </r>
  </si>
  <si>
    <r>
      <rPr>
        <b/>
        <sz val="7"/>
        <rFont val="Calibri"/>
        <family val="2"/>
      </rPr>
      <t xml:space="preserve">Цена Руб* при курсе ЦБ РФ от 70 ,0 до
</t>
    </r>
    <r>
      <rPr>
        <b/>
        <sz val="7"/>
        <rFont val="Calibri"/>
        <family val="2"/>
      </rPr>
      <t>79,99 руб. за 1 евро</t>
    </r>
  </si>
  <si>
    <r>
      <rPr>
        <sz val="8"/>
        <rFont val="Calibri"/>
        <family val="2"/>
      </rPr>
      <t>МОДЕЛЬ</t>
    </r>
  </si>
  <si>
    <t>СЕРИЯ MAXI (увеличенный объём)</t>
  </si>
  <si>
    <r>
      <rPr>
        <sz val="8"/>
        <rFont val="Calibri"/>
        <family val="2"/>
      </rPr>
      <t xml:space="preserve">Корпус герметический цельнозаливной из стали с полимерным покрытием. </t>
    </r>
    <r>
      <rPr>
        <b/>
        <sz val="8"/>
        <rFont val="Calibri"/>
        <family val="2"/>
      </rPr>
      <t>Дверь распашная стеклянная.</t>
    </r>
  </si>
  <si>
    <r>
      <rPr>
        <sz val="8"/>
        <rFont val="Calibri"/>
        <family val="2"/>
      </rPr>
      <t>800х725х1980</t>
    </r>
  </si>
  <si>
    <r>
      <rPr>
        <sz val="8"/>
        <rFont val="Calibri"/>
        <family val="2"/>
      </rPr>
      <t>-20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 … -18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</t>
    </r>
  </si>
  <si>
    <r>
      <rPr>
        <sz val="8"/>
        <rFont val="Calibri"/>
        <family val="2"/>
      </rPr>
      <t>700 LS</t>
    </r>
  </si>
  <si>
    <r>
      <rPr>
        <sz val="7"/>
        <rFont val="Calibri"/>
        <family val="2"/>
      </rPr>
      <t>Цена Руб* при курсе ЦБ РФ от 90,0 до 99,99 руб. за 1 евро</t>
    </r>
  </si>
  <si>
    <r>
      <rPr>
        <sz val="7"/>
        <rFont val="Calibri"/>
        <family val="2"/>
      </rPr>
      <t>Цена Руб* при курсе ЦБ РФ от 80,0 до 89,99
руб. за 1 евро</t>
    </r>
  </si>
  <si>
    <r>
      <rPr>
        <b/>
        <sz val="7"/>
        <rFont val="Calibri"/>
        <family val="2"/>
      </rPr>
      <t>Цена Руб* при курсе ЦБ РФ от 70 ,0 до
79,99 руб. за 1 евро</t>
    </r>
  </si>
  <si>
    <r>
      <rPr>
        <b/>
        <sz val="8"/>
        <rFont val="Calibri"/>
        <family val="2"/>
      </rPr>
      <t>СЕРИЯ EXCLUSIVE</t>
    </r>
  </si>
  <si>
    <r>
      <rPr>
        <sz val="8"/>
        <rFont val="Calibri"/>
        <family val="2"/>
      </rPr>
      <t>1400 LX</t>
    </r>
  </si>
  <si>
    <r>
      <rPr>
        <sz val="8"/>
        <rFont val="Calibri"/>
        <family val="2"/>
      </rPr>
      <t>1600х725х1980</t>
    </r>
  </si>
  <si>
    <r>
      <rPr>
        <sz val="8"/>
        <rFont val="Calibri"/>
        <family val="2"/>
      </rPr>
      <t>1400 MX</t>
    </r>
  </si>
  <si>
    <r>
      <rPr>
        <sz val="8"/>
        <rFont val="Calibri"/>
        <family val="2"/>
      </rPr>
      <t>700 LX</t>
    </r>
  </si>
  <si>
    <r>
      <rPr>
        <sz val="8"/>
        <rFont val="Calibri"/>
        <family val="2"/>
      </rPr>
      <t>-5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 … +5</t>
    </r>
    <r>
      <rPr>
        <vertAlign val="superscript"/>
        <sz val="5"/>
        <rFont val="Calibri"/>
        <family val="2"/>
      </rPr>
      <t>0</t>
    </r>
    <r>
      <rPr>
        <sz val="8"/>
        <rFont val="Calibri"/>
        <family val="2"/>
      </rPr>
      <t>С</t>
    </r>
  </si>
  <si>
    <r>
      <rPr>
        <sz val="8"/>
        <rFont val="Calibri"/>
        <family val="2"/>
      </rPr>
      <t>700 VX</t>
    </r>
  </si>
  <si>
    <r>
      <rPr>
        <sz val="8"/>
        <rFont val="Calibri"/>
        <family val="2"/>
      </rPr>
      <t>700 MX</t>
    </r>
  </si>
  <si>
    <r>
      <rPr>
        <sz val="7"/>
        <rFont val="Calibri"/>
        <family val="2"/>
      </rPr>
      <t>Цена Руб* при курсе ЦБ РФ от 80,0 до 89,99 руб. за 1 евро</t>
    </r>
  </si>
  <si>
    <t>СЕРИЯ CHEF (нержавеющая сталь)</t>
  </si>
  <si>
    <r>
      <rPr>
        <sz val="8"/>
        <rFont val="Calibri"/>
        <family val="2"/>
      </rPr>
      <t>R1400 VC</t>
    </r>
  </si>
  <si>
    <r>
      <rPr>
        <sz val="8"/>
        <rFont val="Calibri"/>
        <family val="2"/>
      </rPr>
      <t xml:space="preserve">Корпус герметический цельнозаливной. Корпус облицован оцинкованной, грунтованной сталью с полимерным покрытием. </t>
    </r>
    <r>
      <rPr>
        <b/>
        <sz val="8"/>
        <rFont val="Calibri"/>
        <family val="2"/>
      </rPr>
      <t>Стеклянная дверь-купе</t>
    </r>
    <r>
      <rPr>
        <sz val="8"/>
        <rFont val="Calibri"/>
        <family val="2"/>
      </rPr>
      <t>.</t>
    </r>
  </si>
  <si>
    <r>
      <rPr>
        <sz val="8"/>
        <rFont val="Calibri"/>
        <family val="2"/>
      </rPr>
      <t>R1400 MC</t>
    </r>
  </si>
  <si>
    <r>
      <rPr>
        <sz val="8"/>
        <rFont val="Calibri"/>
        <family val="2"/>
      </rPr>
      <t>R1400 VS</t>
    </r>
  </si>
  <si>
    <r>
      <rPr>
        <sz val="8"/>
        <rFont val="Calibri"/>
        <family val="2"/>
      </rPr>
      <t>R1400 MS</t>
    </r>
  </si>
  <si>
    <r>
      <rPr>
        <sz val="8"/>
        <rFont val="Calibri"/>
        <family val="2"/>
      </rPr>
      <t>R700 VS</t>
    </r>
  </si>
  <si>
    <r>
      <rPr>
        <sz val="8"/>
        <rFont val="Calibri"/>
        <family val="2"/>
      </rPr>
      <t xml:space="preserve">Корпус герметический цельнозаливной. Корпус облицован оцинкованной, грунтованной сталью с полимерным покрытием. </t>
    </r>
    <r>
      <rPr>
        <b/>
        <sz val="8"/>
        <rFont val="Calibri"/>
        <family val="2"/>
      </rPr>
      <t>Двери распашные стеклянные</t>
    </r>
    <r>
      <rPr>
        <sz val="8"/>
        <rFont val="Calibri"/>
        <family val="2"/>
      </rPr>
      <t>.</t>
    </r>
  </si>
  <si>
    <r>
      <rPr>
        <sz val="8"/>
        <rFont val="Calibri"/>
        <family val="2"/>
      </rPr>
      <t>R700 MS</t>
    </r>
  </si>
  <si>
    <r>
      <rPr>
        <sz val="8"/>
        <rFont val="Calibri"/>
        <family val="2"/>
      </rPr>
      <t xml:space="preserve">Корпус герметический цельнозаливной. Корпус облицован оцинкованной, грунтованной сталью с полимерным покрытием. </t>
    </r>
    <r>
      <rPr>
        <b/>
        <sz val="8"/>
        <rFont val="Calibri"/>
        <family val="2"/>
      </rPr>
      <t>Дверь распашная стеклянная</t>
    </r>
    <r>
      <rPr>
        <sz val="8"/>
        <rFont val="Calibri"/>
        <family val="2"/>
      </rPr>
      <t xml:space="preserve">. </t>
    </r>
    <r>
      <rPr>
        <b/>
        <sz val="8"/>
        <rFont val="Calibri"/>
        <family val="2"/>
      </rPr>
      <t>Прозрачная стенка</t>
    </r>
  </si>
  <si>
    <r>
      <rPr>
        <sz val="8"/>
        <rFont val="Calibri"/>
        <family val="2"/>
      </rPr>
      <t>R700 MSW</t>
    </r>
  </si>
  <si>
    <t>СЕРИЯ WHITE GLASS (стеклянные двери)</t>
  </si>
  <si>
    <r>
      <rPr>
        <sz val="8"/>
        <color rgb="FFFF0000"/>
        <rFont val="Calibri"/>
        <family val="2"/>
      </rPr>
      <t>R1400 V*</t>
    </r>
  </si>
  <si>
    <r>
      <rPr>
        <sz val="8"/>
        <rFont val="Calibri"/>
        <family val="2"/>
      </rPr>
      <t>R1400 L</t>
    </r>
  </si>
  <si>
    <r>
      <rPr>
        <sz val="8"/>
        <rFont val="Calibri"/>
        <family val="2"/>
      </rPr>
      <t>R1400 M</t>
    </r>
  </si>
  <si>
    <r>
      <rPr>
        <sz val="8"/>
        <color rgb="FFFF0000"/>
        <rFont val="Calibri"/>
        <family val="2"/>
      </rPr>
      <t>R700 V*</t>
    </r>
  </si>
  <si>
    <r>
      <rPr>
        <sz val="8"/>
        <rFont val="Calibri"/>
        <family val="2"/>
      </rPr>
      <t>R700 L</t>
    </r>
  </si>
  <si>
    <r>
      <rPr>
        <sz val="8"/>
        <rFont val="Calibri"/>
        <family val="2"/>
      </rPr>
      <t>R700 M</t>
    </r>
  </si>
  <si>
    <t>СЕРИЯ WHITE (глухие двери)</t>
  </si>
  <si>
    <t>+1...+12</t>
  </si>
  <si>
    <t>0…+7</t>
  </si>
  <si>
    <t>до -18</t>
  </si>
  <si>
    <t>Розница</t>
  </si>
  <si>
    <t>ПРАЙС-ЛИСТ на ШКАФЫ торговой марки ПОЛЮС</t>
  </si>
  <si>
    <t xml:space="preserve"> - Полка металлическая, сплошная, усиленная, с перфорацией  для шкафов с металическими дверями - 500 руб.</t>
  </si>
  <si>
    <t xml:space="preserve"> - Полка металлическая, сплошная, усиленная, с перфорацией и ценником для шкафов со стеклянными дверями  - 600 руб.</t>
  </si>
  <si>
    <t>Усиленные металлические полки:</t>
  </si>
  <si>
    <t>При заказе шкафов с усиленными металлическими полками, стоимость увеличивается на 6%</t>
  </si>
  <si>
    <t>1645х655х1940</t>
  </si>
  <si>
    <t>ШВУП1 ТУ/   1,4К2(В, -6…+6) двери с 2-х сторон</t>
  </si>
  <si>
    <t>ШВУП1 ТУ/1,4К2(В, +1…+10) двери с 2-х сторон</t>
  </si>
  <si>
    <t>1645х685х1940</t>
  </si>
  <si>
    <t>ШВУП1 ТУ/   1,4С2(В, -6…+6) двери с 2-х сторон</t>
  </si>
  <si>
    <t>ШВУП1 ТУ/   1,4С2(В, +1…+10) двери с 2-х сторон</t>
  </si>
  <si>
    <t>Объём, л.</t>
  </si>
  <si>
    <t>Масса, кг.</t>
  </si>
  <si>
    <t>Количество полок, шт.</t>
  </si>
  <si>
    <t>Хладагент</t>
  </si>
  <si>
    <t>0.87м3</t>
  </si>
  <si>
    <t>705 * 630 * 1980</t>
  </si>
  <si>
    <t>675 * 610 * 1940</t>
  </si>
  <si>
    <t xml:space="preserve">ШНУП1ТУ-0,5 М (В, -18) </t>
  </si>
  <si>
    <t xml:space="preserve">ШСУП1ТУ-0,5 М (В, -6…+6) </t>
  </si>
  <si>
    <t>ШВУП1ТУ-0,5 М  (В, 0 …+8)</t>
  </si>
  <si>
    <t>1.23м3</t>
  </si>
  <si>
    <t>875 * 710 * 1980</t>
  </si>
  <si>
    <t>845 * 685 * 1940</t>
  </si>
  <si>
    <t xml:space="preserve">ШНУП1ТУ-0,7 М (В, -18) нерж. </t>
  </si>
  <si>
    <t xml:space="preserve">ШНУП1ТУ-0,7 М (В, -18) </t>
  </si>
  <si>
    <t>1.18м3</t>
  </si>
  <si>
    <t>845 * 710 * 1980</t>
  </si>
  <si>
    <t>815 * 685 * 1940</t>
  </si>
  <si>
    <t xml:space="preserve">ШСУП1ТУ-0,7 М (В, -6…+6) нерж. </t>
  </si>
  <si>
    <t xml:space="preserve">ШСУП1ТУ-0,7 М (В, -6…+6) тропик </t>
  </si>
  <si>
    <t xml:space="preserve">ШСУП1ТУ-0,7 М (В, -6…+6) </t>
  </si>
  <si>
    <t>ШВУП1ТУ-0,7 М (С, +1…+10)</t>
  </si>
  <si>
    <t xml:space="preserve">ШВУП1ТУ-0,7 М  (В, 0…+8) нерж., </t>
  </si>
  <si>
    <t>ШВУП1ТУ-0,7 М  (В, 0…+8) тропик</t>
  </si>
  <si>
    <t>ШВУП1ТУ-0,7 М  (В, 0…+8)</t>
  </si>
  <si>
    <t>1.38м3</t>
  </si>
  <si>
    <t>875 * 800 * 1980</t>
  </si>
  <si>
    <t>845 * 780 * 1940</t>
  </si>
  <si>
    <t>ШНУП1ТУ-0,75 М (В, -18) нерж.</t>
  </si>
  <si>
    <t>ШНУП1ТУ-0.75 М (B,-18)</t>
  </si>
  <si>
    <t>ШНУП1ТУ-0.75 М (B,-18) тропик</t>
  </si>
  <si>
    <t>1.32м3</t>
  </si>
  <si>
    <t>835 * 800 * 1980</t>
  </si>
  <si>
    <t>815 * 780 * 1940</t>
  </si>
  <si>
    <t>ШСУП1ТУ-0,75 М (В, -6…+6) нерж.</t>
  </si>
  <si>
    <t xml:space="preserve">ШСУП1ТУ-0,75 М (В, -6…+6) </t>
  </si>
  <si>
    <t>ШВУП1ТУ-0,75 М  (В, 0…+8) нерж.</t>
  </si>
  <si>
    <t>ШВУП1ТУ-0,75 М  (В, 0…+8)</t>
  </si>
  <si>
    <t>1.61M3</t>
  </si>
  <si>
    <t>1295 * 630 * 1980</t>
  </si>
  <si>
    <t>1265 * 610 * 1940</t>
  </si>
  <si>
    <t>ШВУП1ТУ-1.0 М (В, 0…+8)</t>
  </si>
  <si>
    <t>ШСУП1ТУ-1.0 М (B,  -6…+6)</t>
  </si>
  <si>
    <t>ШВУП1ТУ-1.0 М (С, +3…+10)</t>
  </si>
  <si>
    <t>1.8м3</t>
  </si>
  <si>
    <t>1295 * 705 * 1980</t>
  </si>
  <si>
    <t>1265 * 685 * 1940</t>
  </si>
  <si>
    <t>ШСУП1ТУ-1,2 М  (В, 0…+8) нерж.</t>
  </si>
  <si>
    <t xml:space="preserve">ШНУП1ТУ-1,2 М  (В, -18) </t>
  </si>
  <si>
    <t xml:space="preserve">ШСУП1ТУ-1,2 М  (В, -6…+6) </t>
  </si>
  <si>
    <t xml:space="preserve">ШВУП1ТУ-1,2 М  (В, 0…+8) </t>
  </si>
  <si>
    <t>2.39м3</t>
  </si>
  <si>
    <t>1675 * 710 * 1980</t>
  </si>
  <si>
    <t>1675 * 685 * 1940</t>
  </si>
  <si>
    <t>ШНУП1ТУ-1,4 М (В, -18) нерж</t>
  </si>
  <si>
    <t xml:space="preserve">ШНУП1ТУ-1,4 М (В, -18) </t>
  </si>
  <si>
    <t>2.35м3</t>
  </si>
  <si>
    <t>1645 * 685 * 1940</t>
  </si>
  <si>
    <t>ШСУП1ТУ-1,4 М (В, -6…+6) нерж.</t>
  </si>
  <si>
    <t xml:space="preserve">ШСУП1ТУ-1,4 М (В, -6…+6) тропик </t>
  </si>
  <si>
    <t xml:space="preserve">ШСУП1ТУ-1,4 М (В, -6…+6) </t>
  </si>
  <si>
    <t>ШВУП1ТУ-1,4 М (С, +1…+10)</t>
  </si>
  <si>
    <t>ШВУП1ТУ-1,4 М  (В, 0…+8) нерж.</t>
  </si>
  <si>
    <t>ШВУП1ТУ-1,4 М  (В, 0…+8) тропик</t>
  </si>
  <si>
    <t>ШВУП1ТУ-1,4 М  (В, 0…+8)</t>
  </si>
  <si>
    <t>1675 * 800 * 1980</t>
  </si>
  <si>
    <t>1645 * 780 * 1940</t>
  </si>
  <si>
    <t>ШКУП1ТУ-1,6 М (В, 0…+8/ -6…+6) нерж.</t>
  </si>
  <si>
    <t>138м3</t>
  </si>
  <si>
    <t>ШКУП1ТУ-1,6 М (В, 0…+8/ -6…+6)</t>
  </si>
  <si>
    <t>ШКУП1ТУ-1,6 М (В, 0…+8/ -18) нерж.</t>
  </si>
  <si>
    <t>ШКУП1ТУ-1,6 М (В, 0…+8/ -18)</t>
  </si>
  <si>
    <t>2.65м3</t>
  </si>
  <si>
    <t>ШСУП1ТУ-1,6 М (В, -6…+6) нерж.</t>
  </si>
  <si>
    <t xml:space="preserve">ШСУП1ТУ-1,6 М (В, -6…+6) </t>
  </si>
  <si>
    <t>ШВУП1ТУ-1,6 М  (В, 0…+8) нерж.</t>
  </si>
  <si>
    <t>ШВУП1ТУ-1,6 М  (В, 0…+8)</t>
  </si>
  <si>
    <t>Цена розн.  руб.,в т.ч. НДС.</t>
  </si>
  <si>
    <t>объем в упаковке</t>
  </si>
  <si>
    <t>габ.размеры с упаковкой (Д*Ш*Г)</t>
  </si>
  <si>
    <t>Габар.размеры                                      (ДхШхГ), мм</t>
  </si>
  <si>
    <t>Холодильные шкафы "ПРЕМЬЕР"               с металлическими дверьми</t>
  </si>
  <si>
    <t xml:space="preserve">ШНУП1ТУ-0,5 С (В, -18) эл-мех. замок </t>
  </si>
  <si>
    <t xml:space="preserve">ШНУП1ТУ-0,5 С (В, -18) </t>
  </si>
  <si>
    <t xml:space="preserve">ШСУП1ТУ-0,5 С (В, -6…+6) эл-мех. замок </t>
  </si>
  <si>
    <t xml:space="preserve">ШСУП1ТУ-0,5 С (В, -6…+6) </t>
  </si>
  <si>
    <t>ШВУП1ТУ-0,5 С  (В, +1…+10) эл-мех. замок</t>
  </si>
  <si>
    <t>ШВУП1ТУ-0,5 С  (В, +1…+10)</t>
  </si>
  <si>
    <t>0,87 м3</t>
  </si>
  <si>
    <t>ШВУП1ТУ-0,55 С2 (В, +5…+10) тропик</t>
  </si>
  <si>
    <t>ШВУП1ТУ-0,55 С2 (В, +5…+10)</t>
  </si>
  <si>
    <t>0.95м3</t>
  </si>
  <si>
    <t>705 * 630 * 2160</t>
  </si>
  <si>
    <t>675 * 610 * 2120</t>
  </si>
  <si>
    <t>ШНУП1ТУ-0,6 С  (В, -18) К, эл-мех. замок</t>
  </si>
  <si>
    <t>ШНУП1ТУ-0,6 С  (В, -18) К</t>
  </si>
  <si>
    <t>ШСУП1ТУ-0,6 С  (В, -6…+6) К, эл-мех. замок</t>
  </si>
  <si>
    <t>ШСУП1ТУ-0,6 С  (В, -6…+6) К</t>
  </si>
  <si>
    <t>ШВУП1ТУ-0,6 С  (В, +1…+10) К, эл-мех. замок</t>
  </si>
  <si>
    <t>ШВУП1ТУ-0,6 С  (В, +1…+10) К</t>
  </si>
  <si>
    <t xml:space="preserve">ШНУП1ТУ-0,7 C (В, -18) </t>
  </si>
  <si>
    <t xml:space="preserve">ШСУП1ТУ-0,7 С (В, -6…+6) К, эл-мех. замок </t>
  </si>
  <si>
    <t xml:space="preserve">ШСУП1ТУ-0,7 С (В, -6…+6) эл-мех. замок </t>
  </si>
  <si>
    <t>ШСУП1ТУ-0,7 С (В, -6…+6) К</t>
  </si>
  <si>
    <t xml:space="preserve">ШСУП1ТУ-0,7 С (В, -6…+6) </t>
  </si>
  <si>
    <t>ШВУП1ТУ-0,7 С (С, +1…+10)</t>
  </si>
  <si>
    <t>ШВУП1ТУ-0,7 С2 (В, +1…+10) тропик</t>
  </si>
  <si>
    <t>ШВУП1ТУ-0,7 С2 (В, +5…+10)</t>
  </si>
  <si>
    <t>ШВУП1ТУ-0,7 С (В, +1…+10) тропик</t>
  </si>
  <si>
    <t>ШВУП1ТУ-0,7 С (В, +1…+10) К, эл-мех. замок</t>
  </si>
  <si>
    <t>ШВУП1ТУ-0,7 С (В, +1…+10) эл-мех. замок</t>
  </si>
  <si>
    <t>ШВУП1ТУ-0,7 С (В, +1…+10) К</t>
  </si>
  <si>
    <t>ШВУП1ТУ-0,7 С (В, +1…+10)</t>
  </si>
  <si>
    <t>1.33м3</t>
  </si>
  <si>
    <t>845 * 800 * 1980</t>
  </si>
  <si>
    <t xml:space="preserve">ШНУП1ТУ-0,75 C (В, -18) </t>
  </si>
  <si>
    <t xml:space="preserve">ШНУП1ТУ-0,75 C (В, -18) тропик </t>
  </si>
  <si>
    <t>ШВУП1ТУ-0,75 С4 (В, +5…+10)</t>
  </si>
  <si>
    <t>1.33м4</t>
  </si>
  <si>
    <t>846 * 800 * 1980</t>
  </si>
  <si>
    <t>816 * 780 * 1940</t>
  </si>
  <si>
    <t>ШНУП1ТУ-0,75 С2 (В, -18) оконный стеклопакет</t>
  </si>
  <si>
    <t>ШСУП1ТУ-0,75 С2 (В, -6…0) оконный стеклопакет</t>
  </si>
  <si>
    <t>ШВУП1ТУ-0,75 С2 (В, -3…0)</t>
  </si>
  <si>
    <t>ШВУП1ТУ-0,75 С2 (В, +5…+10)</t>
  </si>
  <si>
    <t xml:space="preserve">ШСУП1ТУ-0,75 С (В, -6…+6) нерж. </t>
  </si>
  <si>
    <t xml:space="preserve">ШСУП1ТУ-0,75 С (В, -6…+6) эл-мех. замок </t>
  </si>
  <si>
    <t xml:space="preserve">ШСУП1ТУ-0,75 С (В, -6…+6) </t>
  </si>
  <si>
    <t>ШВУП1ТУ-0,75 С  (В, +1…+10) эл-мех. замок</t>
  </si>
  <si>
    <t>ШВУП1ТУ-0,75 С  (В, +1…+10)</t>
  </si>
  <si>
    <t>1.61м3</t>
  </si>
  <si>
    <t>1264 * 610 * 1940</t>
  </si>
  <si>
    <t>ШВУП1ТУ-1.0 С (B, +1…+10)</t>
  </si>
  <si>
    <t>ШСУП1ТУ-1.0 С (B,  -6…+6)</t>
  </si>
  <si>
    <t>1.82м3</t>
  </si>
  <si>
    <t>1295 * 710 * 1980</t>
  </si>
  <si>
    <t xml:space="preserve">ШВУП1ТУ-1,0 С  (С, +3…+10) </t>
  </si>
  <si>
    <t xml:space="preserve">ШСУП1ТУ-1,2 С  (В, -6…+6) </t>
  </si>
  <si>
    <t xml:space="preserve">ШВУП1ТУ-1,2 С  (В, +1…+10) </t>
  </si>
  <si>
    <t>ШНУП1ТУ-1,4 С2 (В, -18)  оконный стеклопакет</t>
  </si>
  <si>
    <t>ШНУП1ТУ-1,4 С (В, -18)  оконный стеклопакет</t>
  </si>
  <si>
    <t xml:space="preserve">ШСУП1ТУ-1,4 С2 (В, -6…+6)  </t>
  </si>
  <si>
    <t xml:space="preserve">ШСУП1ТУ-1,4 С (В, -6…+6) К, эл-мех. замок </t>
  </si>
  <si>
    <t xml:space="preserve">ШСУП1ТУ-1,4 С (В, -6…+6) эл-мех. замок </t>
  </si>
  <si>
    <t>ШСУП1ТУ-1,4 С (В, -6…+6) К</t>
  </si>
  <si>
    <t xml:space="preserve">ШСУП1ТУ-1,4 С (В, -6…+6) </t>
  </si>
  <si>
    <t>ШВУП1ТУ-1,4 С (С, +5…+10)</t>
  </si>
  <si>
    <t>ШВУП1ТУ-1,4 С (В, +1…+10) нерж</t>
  </si>
  <si>
    <t>ШВУП1ТУ-1,4 С (В, +1…+10) К, эл-мех. замок</t>
  </si>
  <si>
    <t>ШВУП1ТУ-1,4 С (В, +1…+10) эл-мех. замок</t>
  </si>
  <si>
    <t>ШВУП1ТУ-1,4 С (В, +1…+10) К</t>
  </si>
  <si>
    <t>ШВУП1ТУ-1,4 С (В, +1…+10)</t>
  </si>
  <si>
    <t>ШВУП1ТУ-1,6 С2 (В, +1…+10)</t>
  </si>
  <si>
    <t>ШКУП1ТУ-1,6 С (В, +1..+10; -6..+6)</t>
  </si>
  <si>
    <t xml:space="preserve">ШСУП1ТУ-1,6 С (В, -6…+6) нерж </t>
  </si>
  <si>
    <t xml:space="preserve">ШСУП1ТУ-1,6 С (В, -6…+6) эл-мех. замок </t>
  </si>
  <si>
    <t xml:space="preserve">ШСУП1ТУ-1,6 С (В, -6…+6) </t>
  </si>
  <si>
    <t>ШВУП1ТУ-1,6 С  (В, +1…+10) эл-мех. замок</t>
  </si>
  <si>
    <t>ШВУП1ТУ-1,6 С  (В, +1…+10)</t>
  </si>
  <si>
    <t>Объем в упаковке</t>
  </si>
  <si>
    <t>Габ.размеры с упаковкой (Д*Ш*Г)</t>
  </si>
  <si>
    <t>Габар.размеры                                    (ДхШхГ), мм</t>
  </si>
  <si>
    <t>Холодильные шкафы "ПРЕМЬЕР"              со стеклянными распашными дверьми</t>
  </si>
  <si>
    <t>1.34m3</t>
  </si>
  <si>
    <t>ШВУП1ТУ- 0,75 К4 (B, +5…+10)</t>
  </si>
  <si>
    <t>ШВУП1ТУ- 0,75 К2 (B, +5…+10)</t>
  </si>
  <si>
    <t>ШСУП1ТУ- 0,75 К (B, -6…+6)</t>
  </si>
  <si>
    <t>1.18m3</t>
  </si>
  <si>
    <t>846 * 705 * 1980</t>
  </si>
  <si>
    <t>ШСУП1ТУ- 0,7 К (B, -6…+6)</t>
  </si>
  <si>
    <t>ШВУП1ТУ- 0,75 К (B, +1…+10)</t>
  </si>
  <si>
    <t>ШВУП1ТУ- 0,7 К (B, +1…+10)</t>
  </si>
  <si>
    <t>1.48m3</t>
  </si>
  <si>
    <t>1295 * 580 * 1980</t>
  </si>
  <si>
    <t>1264 * 560 * 1940</t>
  </si>
  <si>
    <t>ШВУП1ТУ-0.8 К (В, +1... +10) эл-мех. замок</t>
  </si>
  <si>
    <t>ШВУП1ТУ-0.8 К (В, +1... +10)</t>
  </si>
  <si>
    <t>ШВУП1ТУ-0.8 К (С, +3... +10) эл-мех. замок</t>
  </si>
  <si>
    <t>ШВУП1ТУ-0.8 К (С, +3... +10)</t>
  </si>
  <si>
    <t>1.67м3</t>
  </si>
  <si>
    <t>1295 * 655 * 1680</t>
  </si>
  <si>
    <t>1265 * 635 * 1640</t>
  </si>
  <si>
    <t>ШСУП1ТУ-1,12 К4 (В, +1…+10) высота 1600 мм</t>
  </si>
  <si>
    <t>1295 * 655 * 1980</t>
  </si>
  <si>
    <t>1265 * 635 * 1940</t>
  </si>
  <si>
    <t xml:space="preserve">ШСУП1ТУ-1,12 К4 (В, +1…+10) </t>
  </si>
  <si>
    <t>ШСУП1ТУ-1,12 К2 (В, +1…+10) тропик</t>
  </si>
  <si>
    <t xml:space="preserve">ШСУП1ТУ-1,12 К2 (В, +1…+10) </t>
  </si>
  <si>
    <t>ШСУП1ТУ-1,12 К (В, -6…+6) нерж.</t>
  </si>
  <si>
    <t>ШСУП1ТУ-1,12 К (В, -6…+6) К, эл-мех. замок</t>
  </si>
  <si>
    <t>ШСУП1ТУ-1,12 К (В, -6…+6) эл-мех. замок</t>
  </si>
  <si>
    <t>ШСУП1ТУ-1,12 К (В, -6…+6) К</t>
  </si>
  <si>
    <t>ШСУП1ТУ-1,12 К (В, -6…+6)</t>
  </si>
  <si>
    <t xml:space="preserve">ШВУП1ТУ-1,12 К  (В, +1…+10) нерж. </t>
  </si>
  <si>
    <t xml:space="preserve">ШВУП1ТУ-1,12 К  (В, +1…+10) К, эл-мех. замок </t>
  </si>
  <si>
    <t xml:space="preserve">ШВУП1ТУ-1,12 К  (В, +1…+10) эл-мех. замок </t>
  </si>
  <si>
    <t xml:space="preserve">ШВУП1ТУ-1,12 К  (В, +1…+10) К </t>
  </si>
  <si>
    <t xml:space="preserve">ШВУП1ТУ-1,12 К  (В, +1…+10) </t>
  </si>
  <si>
    <t>2.17м3</t>
  </si>
  <si>
    <t>1675 * 655 * 1980</t>
  </si>
  <si>
    <t>1645 *  635 * 1940</t>
  </si>
  <si>
    <t xml:space="preserve">ШСУП1ТУ-1,4 К  (В, -6…+6) нерж </t>
  </si>
  <si>
    <t>ШСУП1ТУ-1,4 К  (В, -6…+6) К, эл-мех. замок</t>
  </si>
  <si>
    <t>ШСУП1ТУ-1,4 К  (В, -6…+6) эл-мех. замок</t>
  </si>
  <si>
    <t>ШСУП1ТУ-1,4 К  (В, -6…+6) К</t>
  </si>
  <si>
    <t>1645 * 635 * 1940</t>
  </si>
  <si>
    <t xml:space="preserve">ШСУП1ТУ-1,4 К  (В, -6…+6) </t>
  </si>
  <si>
    <t xml:space="preserve">ШВУП1ТУ-1,4 К (С, +5…+10) эл-мех. замок </t>
  </si>
  <si>
    <t xml:space="preserve">ШВУП1ТУ-1,4 К (С, +5…+10) </t>
  </si>
  <si>
    <t xml:space="preserve">ШВУП1ТУ-1,4 К  (В, +1…+10) нерж. </t>
  </si>
  <si>
    <t xml:space="preserve">ШВУП1ТУ-1,4 К  (В, +1…+10) К, эл-мех. замок </t>
  </si>
  <si>
    <t xml:space="preserve">ШВУП1ТУ-1,4 К  (В, +1…+10) эл-мех. замок </t>
  </si>
  <si>
    <t xml:space="preserve">ШВУП1ТУ-1,4 К  (В, +1…+10) К </t>
  </si>
  <si>
    <t xml:space="preserve">ШВУП1ТУ-1,4 К  (В, +1…+10) </t>
  </si>
  <si>
    <t>ШВУП1ТУ-1,4 К2  (В, +1…+10) тропик</t>
  </si>
  <si>
    <t xml:space="preserve">ШВУП1ТУ-1,4 К2  (В, +1…+10) </t>
  </si>
  <si>
    <t>2.48м3</t>
  </si>
  <si>
    <t>1675 * 750 * 1980</t>
  </si>
  <si>
    <t>1645 * 730 * 1940</t>
  </si>
  <si>
    <t>ШВУП1ТУ-1,5 К4 (В, +1…+10)</t>
  </si>
  <si>
    <t>ШВУП1ТУ-1,5 К2 (В, +1…+10)</t>
  </si>
  <si>
    <t xml:space="preserve">ШCУП1ТУ-1,5 К (В, -6…+6) эл-мех. замок </t>
  </si>
  <si>
    <t xml:space="preserve">ШCУП1ТУ-1,5 К (В, -6…+6) </t>
  </si>
  <si>
    <t>ШВУП1ТУ-1,5К  (В, +1…+10) эл-мех. замок</t>
  </si>
  <si>
    <t>ШВУП1ТУ-1,5К  (В, +1…+10)</t>
  </si>
  <si>
    <t>Габар.размеры                                             (ДхШхГ), мм</t>
  </si>
  <si>
    <r>
      <t xml:space="preserve">Холодильные шкафы "ПРЕМЬЕР" с </t>
    </r>
    <r>
      <rPr>
        <b/>
        <sz val="10"/>
        <rFont val="Times New Roman"/>
        <family val="1"/>
      </rPr>
      <t>дверьми-купе</t>
    </r>
  </si>
  <si>
    <t>Шкафы Примьер</t>
  </si>
  <si>
    <t>DM102 черный</t>
  </si>
  <si>
    <t>DM102 черный с замком</t>
  </si>
  <si>
    <t>DM105-S+эл.мех.замок</t>
  </si>
  <si>
    <t>Холодильные шкафы POLAIR Grande-m Alu</t>
  </si>
  <si>
    <t>CM105-Gm Alu</t>
  </si>
  <si>
    <t>Grande m</t>
  </si>
  <si>
    <t xml:space="preserve"> 0…+6° С</t>
  </si>
  <si>
    <t>CM107-Gm Alu</t>
  </si>
  <si>
    <t>CM110-Gm Alu</t>
  </si>
  <si>
    <t>CM114-Gm Alu</t>
  </si>
  <si>
    <t>CV105-Gm Alu</t>
  </si>
  <si>
    <t>CV107-Gm Alu</t>
  </si>
  <si>
    <t>CV110-Gm Alu</t>
  </si>
  <si>
    <t>CV114-Gm Alu</t>
  </si>
  <si>
    <t>CB107-Gm Alu</t>
  </si>
  <si>
    <t>не выше -18° С</t>
  </si>
  <si>
    <t>CB114-Gm Alu</t>
  </si>
  <si>
    <t>Холодильные шкафы POLAIR Sm Alu</t>
  </si>
  <si>
    <t>CM105-Sm Alu</t>
  </si>
  <si>
    <t>CM107-Sm Alu</t>
  </si>
  <si>
    <t>CM110-Sm Alu</t>
  </si>
  <si>
    <t>CM114-Sm Alu</t>
  </si>
  <si>
    <t>CV105-Sm Alu</t>
  </si>
  <si>
    <t>CV107-Sm Alu</t>
  </si>
  <si>
    <t>CV110-Sm Alu</t>
  </si>
  <si>
    <t>CV114-Sm Alu</t>
  </si>
  <si>
    <t>CB105-Sm Alu</t>
  </si>
  <si>
    <t>CB107-Sm Alu</t>
  </si>
  <si>
    <t>CB114-Sm Alu</t>
  </si>
  <si>
    <t>CC214-Sm Alu</t>
  </si>
  <si>
    <t>Кассетный агрегат</t>
  </si>
  <si>
    <t>ПРАЙС-ЛИСТ АРИАДА ШКАФЫ</t>
  </si>
  <si>
    <t>4.300.214</t>
  </si>
  <si>
    <t>Шкаф холодильный Капри П-390М (ВО, контроллер)</t>
  </si>
  <si>
    <t>4.300.159</t>
  </si>
  <si>
    <t>Шкаф холодильный Капри П-1,12СК Купе</t>
  </si>
  <si>
    <t>1200*735*2030</t>
  </si>
  <si>
    <t>5.603.004</t>
  </si>
  <si>
    <t>Замок дистанционный (для Капри 0,5СК)</t>
  </si>
  <si>
    <t>5.603.005</t>
  </si>
  <si>
    <t>Замок дистанционный (для Капри 1,12СК купе)</t>
  </si>
  <si>
    <t xml:space="preserve">    43020202/FV-108 - FV-108</t>
  </si>
  <si>
    <t>097GV</t>
  </si>
  <si>
    <t>МОРОЗИЛЬНИК БЫТОВОЙ POZIS FV-108 бежевый</t>
  </si>
  <si>
    <t>097CV</t>
  </si>
  <si>
    <t>МОРОЗИЛЬНИК БЫТОВОЙ POZIS FV-108 белый</t>
  </si>
  <si>
    <t>097IV</t>
  </si>
  <si>
    <t>МОРОЗИЛЬНИК БЫТОВОЙ POZIS FV-108 графитовый</t>
  </si>
  <si>
    <t>097WV</t>
  </si>
  <si>
    <t>МОРОЗИЛЬНИК БЫТОВОЙ POZIS FV-108 рубиновый</t>
  </si>
  <si>
    <t>097YV</t>
  </si>
  <si>
    <t>МОРОЗИЛЬНИК БЫТОВОЙ POZIS FV-108 серебристый</t>
  </si>
  <si>
    <t>0971V</t>
  </si>
  <si>
    <t>МОРОЗИЛЬНИК БЫТОВОЙ POZIS FV-108 серебристый металлопласт</t>
  </si>
  <si>
    <t>0973V</t>
  </si>
  <si>
    <t>МОРОЗИЛЬНИК БЫТОВОЙ POZIS FV-108 черный</t>
  </si>
  <si>
    <t>43020202/FV-115 - FV-115</t>
  </si>
  <si>
    <t>098GV</t>
  </si>
  <si>
    <t>МОРОЗИЛЬНИК БЫТОВОЙ POZIS FV-115 бежевый</t>
  </si>
  <si>
    <t>098CV</t>
  </si>
  <si>
    <t>МОРОЗИЛЬНИК БЫТОВОЙ POZIS FV-115 белый</t>
  </si>
  <si>
    <t>098IV</t>
  </si>
  <si>
    <t>МОРОЗИЛЬНИК БЫТОВОЙ POZIS FV-115 графитовый</t>
  </si>
  <si>
    <t>098WV</t>
  </si>
  <si>
    <t>МОРОЗИЛЬНИК БЫТОВОЙ POZIS FV-115 рубиновый</t>
  </si>
  <si>
    <t>098YV</t>
  </si>
  <si>
    <t>МОРОЗИЛЬНИК БЫТОВОЙ POZIS FV-115 серебристый</t>
  </si>
  <si>
    <t>0981V</t>
  </si>
  <si>
    <t>МОРОЗИЛЬНИК БЫТОВОЙ POZIS FV-115 серебристый металлопласт</t>
  </si>
  <si>
    <t>0983V</t>
  </si>
  <si>
    <t>МОРОЗИЛЬНИК БЫТОВОЙ POZIS FV-115 черный</t>
  </si>
  <si>
    <t>43020201 - CLASSIC МОРОЗИЛЬНИКИ</t>
  </si>
  <si>
    <t xml:space="preserve"> 43020201/106 - 106</t>
  </si>
  <si>
    <t xml:space="preserve">  43020201/106-2 - 106-2</t>
  </si>
  <si>
    <t>ХЛ-340 "ПОЗИС" с металлическим дверьми</t>
  </si>
  <si>
    <t>073GV</t>
  </si>
  <si>
    <t>МОРОЗИЛЬНИК БЫТОВОЙ POZIS-СВИЯГА-106-2 бежевый</t>
  </si>
  <si>
    <t>073CV</t>
  </si>
  <si>
    <t>МОРОЗИЛЬНИК БЫТОВОЙ POZIS-СВИЯГА-106-2 белый</t>
  </si>
  <si>
    <t>073QV</t>
  </si>
  <si>
    <t>МОРОЗИЛЬНИК БЫТОВОЙ POZIS-СВИЯГА-106-2 графитовый</t>
  </si>
  <si>
    <t>073WV</t>
  </si>
  <si>
    <t>МОРОЗИЛЬНИК БЫТОВОЙ POZIS-СВИЯГА-106-2 рубиновый</t>
  </si>
  <si>
    <t>073YV</t>
  </si>
  <si>
    <t>МОРОЗИЛЬНИК БЫТОВОЙ POZIS-СВИЯГА-106-2 серебристый</t>
  </si>
  <si>
    <t>0731V</t>
  </si>
  <si>
    <t>МОРОЗИЛЬНИК БЫТОВОЙ POZIS-СВИЯГА-106-2 серебристый металлопласт</t>
  </si>
  <si>
    <t>0739V</t>
  </si>
  <si>
    <t>МОРОЗИЛЬНИК БЫТОВОЙ POZIS-СВИЯГА-106-2 черный</t>
  </si>
  <si>
    <t>43020201/109 - 109</t>
  </si>
  <si>
    <t xml:space="preserve"> 43020201/109-2 - 109-2</t>
  </si>
  <si>
    <t>077GV</t>
  </si>
  <si>
    <t>МОРОЗИЛЬНИК БЫТОВОЙ POZIS-СВИЯГА-109-2 бежевый</t>
  </si>
  <si>
    <t>077CV</t>
  </si>
  <si>
    <t>МОРОЗИЛЬНИК БЫТОВОЙ POZIS-СВИЯГА-109-2 белый</t>
  </si>
  <si>
    <t>077QV</t>
  </si>
  <si>
    <t>МОРОЗИЛЬНИК БЫТОВОЙ POZIS-СВИЯГА-109-2 графитовый</t>
  </si>
  <si>
    <t>077UV</t>
  </si>
  <si>
    <t>МОРОЗИЛЬНИК БЫТОВОЙ POZIS-СВИЯГА-109-2 рубиновый</t>
  </si>
  <si>
    <t>077YV</t>
  </si>
  <si>
    <t>МОРОЗИЛЬНИК БЫТОВОЙ POZIS-СВИЯГА-109-2 серебристый</t>
  </si>
  <si>
    <t>0771V</t>
  </si>
  <si>
    <t>МОРОЗИЛЬНИК БЫТОВОЙ POZIS-СВИЯГА-109-2 серебристый металлопласт</t>
  </si>
  <si>
    <t>0779V</t>
  </si>
  <si>
    <t>МОРОЗИЛЬНИК БЫТОВОЙ POZIS-СВИЯГА-109-2 черный</t>
  </si>
  <si>
    <t>43020201/FVD-257 - FVD-257</t>
  </si>
  <si>
    <t>039CV</t>
  </si>
  <si>
    <t>МОРОЗИЛЬНИК ДВУХКАМЕРНЫЙ БЫТОВОЙ POZIS FVD-257 белый</t>
  </si>
  <si>
    <t>039IV</t>
  </si>
  <si>
    <t>МОРОЗИЛЬНИК ДВУХКАМЕРНЫЙ БЫТОВОЙ POZIS FVD-257 графитовый</t>
  </si>
  <si>
    <t>039LV</t>
  </si>
  <si>
    <t>МОРОЗИЛЬНИК ДВУХКАМЕРНЫЙ БЫТОВОЙ POZIS FVD-257 серебристый</t>
  </si>
  <si>
    <t>0391V</t>
  </si>
  <si>
    <t>МОРОЗИЛЬНИК ДВУХКАМЕРНЫЙ БЫТОВОЙ POZIS FVD-257 серебристый металлопласт</t>
  </si>
  <si>
    <t>430203 - МОРОЗИЛЬНИКИ-ЛАРИ</t>
  </si>
  <si>
    <t xml:space="preserve"> 43020301 - ЛАРИ СО СТЕКЛЯННОЙ КРЫШКОЙ</t>
  </si>
  <si>
    <t xml:space="preserve">  43020301/FH-250 - FH-250</t>
  </si>
  <si>
    <t>125CV</t>
  </si>
  <si>
    <t>МОРОЗИЛЬНИК-ЛАРЬ POZIS FH-250</t>
  </si>
  <si>
    <t>43020302 - ЛАРИ С МЕТАЛЛИЧЕСКОЙ КРЫШКОЙ</t>
  </si>
  <si>
    <t xml:space="preserve"> 43020302/FH-250-1 - FH-250-1</t>
  </si>
  <si>
    <t>121CV</t>
  </si>
  <si>
    <t>МОРОЗИЛЬНИК-ЛАРЬ POZIS FH-250-1</t>
  </si>
  <si>
    <t>43020301 - ЛАРИ СО СТЕКЛЯННОЙ КРЫШКОЙ</t>
  </si>
  <si>
    <t xml:space="preserve"> 43020301/FH-255 - FH-255</t>
  </si>
  <si>
    <t>126CV</t>
  </si>
  <si>
    <t>МОРОЗИЛЬНИК-ЛАРЬ POZIS FH-255</t>
  </si>
  <si>
    <t xml:space="preserve"> 43020302/FH-255-1 - FH-255-1</t>
  </si>
  <si>
    <t>122CV</t>
  </si>
  <si>
    <t>МОРОЗИЛЬНИК-ЛАРЬ POZIS FH-255-1</t>
  </si>
  <si>
    <t>43020302/FH-256-1 - FH-256-1</t>
  </si>
  <si>
    <t>123CV</t>
  </si>
  <si>
    <t>МОРОЗИЛЬНИК-ЛАРЬ POZIS FH-256-1</t>
  </si>
  <si>
    <t xml:space="preserve"> 43020301/FH-258 - FH-258</t>
  </si>
  <si>
    <t>128CV</t>
  </si>
  <si>
    <t>МОРОЗИЛЬНИК-ЛАРЬ POZIS FH-258</t>
  </si>
  <si>
    <t xml:space="preserve"> 43020302/FH-258-1 - FH-258-1</t>
  </si>
  <si>
    <t>124CV</t>
  </si>
  <si>
    <t>МОРОЗИЛЬНИК-ЛАРЬ POZIS FH-258-1</t>
  </si>
  <si>
    <t>430204 - ХОЛОДИЛЬНИКИ-ВИТРИНЫ</t>
  </si>
  <si>
    <t xml:space="preserve"> 430204/RK 254 - RK 254</t>
  </si>
  <si>
    <t>554CV</t>
  </si>
  <si>
    <t>430201 - ХОЛОДИЛЬНИКИ</t>
  </si>
  <si>
    <t xml:space="preserve"> 43020101 - ОДНОКАМЕРНЫЕ ХОЛОДИЛЬНИКИ</t>
  </si>
  <si>
    <t xml:space="preserve">  430201012 - COMPACT ОДНОКАМЕРНЫЕ</t>
  </si>
  <si>
    <t xml:space="preserve">   430201012/RS-405 - RS-405</t>
  </si>
  <si>
    <t>092GV</t>
  </si>
  <si>
    <t>ХОЛОДИЛЬНИК БЫТОВОЙ POZIS RS-405 бежевый</t>
  </si>
  <si>
    <t>092CV</t>
  </si>
  <si>
    <t>ХОЛОДИЛЬНИК БЫТОВОЙ POZIS RS-405 белый</t>
  </si>
  <si>
    <t>092IV</t>
  </si>
  <si>
    <t>ХОЛОДИЛЬНИК БЫТОВОЙ POZIS RS-405 графитовый</t>
  </si>
  <si>
    <t>092WV</t>
  </si>
  <si>
    <t>ХОЛОДИЛЬНИК БЫТОВОЙ POZIS RS-405 рубиновый</t>
  </si>
  <si>
    <t>092YV</t>
  </si>
  <si>
    <t>ХОЛОДИЛЬНИК БЫТОВОЙ POZIS RS-405 серебристый</t>
  </si>
  <si>
    <t>0921V</t>
  </si>
  <si>
    <t>ХОЛОДИЛЬНИК БЫТОВОЙ POZIS RS-405 серебристый металлопласт</t>
  </si>
  <si>
    <t>0923V</t>
  </si>
  <si>
    <t>ХОЛОДИЛЬНИК БЫТОВОЙ POZIS RS-405 черный</t>
  </si>
  <si>
    <t>430201012/RS-411 - RS-411</t>
  </si>
  <si>
    <t>095GV</t>
  </si>
  <si>
    <t>ХОЛОДИЛЬНИК БЫТОВОЙ POZIS RS-411 бежевый</t>
  </si>
  <si>
    <t>095CV</t>
  </si>
  <si>
    <t>ХОЛОДИЛЬНИК БЫТОВОЙ POZIS RS-411 белый</t>
  </si>
  <si>
    <t>095IV</t>
  </si>
  <si>
    <t>ХОЛОДИЛЬНИК БЫТОВОЙ POZIS RS-411 графитовый</t>
  </si>
  <si>
    <t>095WV</t>
  </si>
  <si>
    <t>ХОЛОДИЛЬНИК БЫТОВОЙ POZIS RS-411 рубиновый</t>
  </si>
  <si>
    <t>095YV</t>
  </si>
  <si>
    <t>ХОЛОДИЛЬНИК БЫТОВОЙ POZIS RS-411 серебристый</t>
  </si>
  <si>
    <t>0951V</t>
  </si>
  <si>
    <t>ХОЛОДИЛЬНИК БЫТОВОЙ POZIS RS-411 серебристый металлопласт</t>
  </si>
  <si>
    <t>0953V</t>
  </si>
  <si>
    <t>ХОЛОДИЛЬНИК БЫТОВОЙ POZIS RS-411 черный</t>
  </si>
  <si>
    <t>430201012/RS-416 - RS-416</t>
  </si>
  <si>
    <t>096GV</t>
  </si>
  <si>
    <t>ХОЛОДИЛЬНИК БЫТОВОЙ POZIS RS-416 бежевый</t>
  </si>
  <si>
    <t>096CV</t>
  </si>
  <si>
    <t>ХОЛОДИЛЬНИК БЫТОВОЙ POZIS RS-416 белый</t>
  </si>
  <si>
    <t>096IV</t>
  </si>
  <si>
    <t>ХОЛОДИЛЬНИК БЫТОВОЙ POZIS RS-416 графитовый</t>
  </si>
  <si>
    <t>096WV</t>
  </si>
  <si>
    <t>ХОЛОДИЛЬНИК БЫТОВОЙ POZIS RS-416 рубиновый</t>
  </si>
  <si>
    <t>096YV</t>
  </si>
  <si>
    <t>ХОЛОДИЛЬНИК БЫТОВОЙ POZIS RS-416 серебристый</t>
  </si>
  <si>
    <t>0961V</t>
  </si>
  <si>
    <t>ХОЛОДИЛЬНИК БЫТОВОЙ POZIS RS-416 серебристый металлопласт</t>
  </si>
  <si>
    <t>0963V</t>
  </si>
  <si>
    <t>ХОЛОДИЛЬНИК БЫТОВОЙ POZIS RS-416 черный</t>
  </si>
  <si>
    <t>430201011 - CLASSIC ОДНОКАМЕРНЫЕ</t>
  </si>
  <si>
    <t xml:space="preserve"> 430201011/404 - 404</t>
  </si>
  <si>
    <t xml:space="preserve">  430201011/404-1 - 404-1</t>
  </si>
  <si>
    <t>078GV</t>
  </si>
  <si>
    <t>ХОЛОДИЛЬНИК БЫТОВОЙ POZIS-СВИЯГА-404-1 бежевый</t>
  </si>
  <si>
    <t>078CV</t>
  </si>
  <si>
    <t>ХОЛОДИЛЬНИК БЫТОВОЙ POZIS-СВИЯГА-404-1 белый</t>
  </si>
  <si>
    <t>078QV</t>
  </si>
  <si>
    <t>ХОЛОДИЛЬНИК БЫТОВОЙ POZIS-СВИЯГА-404-1 графитовый</t>
  </si>
  <si>
    <t>078UV</t>
  </si>
  <si>
    <t>ХОЛОДИЛЬНИК БЫТОВОЙ POZIS-СВИЯГА-404-1 рубиновый</t>
  </si>
  <si>
    <t>078YV</t>
  </si>
  <si>
    <t>ХОЛОДИЛЬНИК БЫТОВОЙ POZIS-СВИЯГА-404-1 серебристый</t>
  </si>
  <si>
    <t>0781V</t>
  </si>
  <si>
    <t>ХОЛОДИЛЬНИК БЫТОВОЙ POZIS-СВИЯГА-404-1 серебристый металлопласт</t>
  </si>
  <si>
    <t>0789V</t>
  </si>
  <si>
    <t>ХОЛОДИЛЬНИК БЫТОВОЙ POZIS-СВИЯГА-404-1 черный</t>
  </si>
  <si>
    <t>430201011/410 - 410</t>
  </si>
  <si>
    <t xml:space="preserve"> 430201011/410-1 - 410-1</t>
  </si>
  <si>
    <t>079GV</t>
  </si>
  <si>
    <t>ХОЛОДИЛЬНИК БЫТОВОЙ POZIS-СВИЯГА-410-1 бежевый</t>
  </si>
  <si>
    <t>079CV</t>
  </si>
  <si>
    <t>ХОЛОДИЛЬНИК БЫТОВОЙ POZIS-СВИЯГА-410-1 белый</t>
  </si>
  <si>
    <t>079YV</t>
  </si>
  <si>
    <t>ХОЛОДИЛЬНИК БЫТОВОЙ POZIS-СВИЯГА-410-1 серебристый</t>
  </si>
  <si>
    <t>0791V</t>
  </si>
  <si>
    <t>ХОЛОДИЛЬНИК БЫТОВОЙ POZIS-СВИЯГА-410-1 серебристый металлопласт</t>
  </si>
  <si>
    <t>0799V</t>
  </si>
  <si>
    <t>ХОЛОДИЛЬНИК БЫТОВОЙ POZIS-СВИЯГА-410-1 черный</t>
  </si>
  <si>
    <t>430201011/513-5 - 513-5</t>
  </si>
  <si>
    <t>034GV</t>
  </si>
  <si>
    <t>ХОЛОДИЛЬНИК БЫТОВОЙ POZIS-СВИЯГА-513-5 бежевый</t>
  </si>
  <si>
    <t>034CV</t>
  </si>
  <si>
    <t>ХОЛОДИЛЬНИК БЫТОВОЙ POZIS-СВИЯГА-513-5 белый</t>
  </si>
  <si>
    <t>034QV</t>
  </si>
  <si>
    <t>ХОЛОДИЛЬНИК БЫТОВОЙ POZIS-СВИЯГА-513-5 графитовый</t>
  </si>
  <si>
    <t>034UV</t>
  </si>
  <si>
    <t>ХОЛОДИЛЬНИК БЫТОВОЙ POZIS-СВИЯГА-513-5 рубиновый</t>
  </si>
  <si>
    <t>034YV</t>
  </si>
  <si>
    <t>ХОЛОДИЛЬНИК БЫТОВОЙ POZIS-СВИЯГА-513-5 серебристый</t>
  </si>
  <si>
    <t>0341V</t>
  </si>
  <si>
    <t>ХОЛОДИЛЬНИК БЫТОВОЙ POZIS-СВИЯГА-513-5 серебристый металлопласт</t>
  </si>
  <si>
    <t>0349V</t>
  </si>
  <si>
    <t>ХОЛОДИЛЬНИК БЫТОВОЙ POZIS-СВИЯГА-513-5 черный</t>
  </si>
  <si>
    <t xml:space="preserve"> 430204/513-6 - 513-6</t>
  </si>
  <si>
    <t>037CV</t>
  </si>
  <si>
    <t>ХОЛОДИЛЬНИК БЫТОВОЙ POZIS-СВИЯГА-513-6 белый</t>
  </si>
  <si>
    <t>037YV</t>
  </si>
  <si>
    <t>ХОЛОДИЛЬНИК БЫТОВОЙ POZIS-СВИЯГА-513-6 серебристый</t>
  </si>
  <si>
    <t>430204/514 - 514</t>
  </si>
  <si>
    <t>038CV</t>
  </si>
  <si>
    <t xml:space="preserve">ХОЛОДИЛЬНИК БЫТОВОЙ POZIS-СВИЯГА-514 белый </t>
  </si>
  <si>
    <t>430204/538 - 538</t>
  </si>
  <si>
    <t xml:space="preserve"> 430204/538-1 - 538-1</t>
  </si>
  <si>
    <t xml:space="preserve">  430204/538-10 - 538-10</t>
  </si>
  <si>
    <t>553CV</t>
  </si>
  <si>
    <t>430204/538-8 - 538-8</t>
  </si>
  <si>
    <t>551CV</t>
  </si>
  <si>
    <t>551CM</t>
  </si>
  <si>
    <t>ХОЛОДИЛЬНИК БЫТОВОЙ POZIS-СВИЯГА-538-8 белый (металлическая дверь)</t>
  </si>
  <si>
    <t>430204/538-9 - 538-9</t>
  </si>
  <si>
    <t>552CV</t>
  </si>
  <si>
    <t xml:space="preserve"> 43020102 - ДВУХКАМЕРНЫЕ ХОЛОДИЛЬНИКИ</t>
  </si>
  <si>
    <t xml:space="preserve">  430201025 - FULL NO FROST ДВУХКАМЕРНЫЕ</t>
  </si>
  <si>
    <t xml:space="preserve">   430201025/RK-FNF-170 - RK-FNF-170</t>
  </si>
  <si>
    <t>550TV</t>
  </si>
  <si>
    <t>ХОЛОДИЛЬНИК ДВУХКАМЕРНЫЙ БЫТОВОЙ POZIS RK FNF-170 бежевый</t>
  </si>
  <si>
    <t>550AV</t>
  </si>
  <si>
    <t>ХОЛОДИЛЬНИК ДВУХКАМЕРНЫЙ БЫТОВОЙ POZIS RK FNF-170 белый</t>
  </si>
  <si>
    <t>550AD</t>
  </si>
  <si>
    <t>ХОЛОДИЛЬНИК ДВУХКАМЕРНЫЙ БЫТОВОЙ POZIS RK FNF-170 белый с графитовыми накладками</t>
  </si>
  <si>
    <t>550AK</t>
  </si>
  <si>
    <t>ХОЛОДИЛЬНИК ДВУХКАМЕРНЫЙ БЫТОВОЙ POZIS RK FNF-170 белый с рубиновыми накладками</t>
  </si>
  <si>
    <t>550AX</t>
  </si>
  <si>
    <t>ХОЛОДИЛЬНИК ДВУХКАМЕРНЫЙ БЫТОВОЙ POZIS RK FNF-170 белый с серебристыми накладками</t>
  </si>
  <si>
    <t>550AJ</t>
  </si>
  <si>
    <t>ХОЛОДИЛЬНИК ДВУХКАМЕРНЫЙ БЫТОВОЙ POZIS RK FNF-170 белый с черными накладками</t>
  </si>
  <si>
    <t>5508V</t>
  </si>
  <si>
    <t>ХОЛОДИЛЬНИК ДВУХКАМЕРНЫЙ БЫТОВОЙ POZIS RK FNF-170 графитовый</t>
  </si>
  <si>
    <t>550WV</t>
  </si>
  <si>
    <t>ХОЛОДИЛЬНИК ДВУХКАМЕРНЫЙ БЫТОВОЙ POZIS RK FNF-170 рубиновый</t>
  </si>
  <si>
    <t>550LV</t>
  </si>
  <si>
    <t>ХОЛОДИЛЬНИК ДВУХКАМЕРНЫЙ БЫТОВОЙ POZIS RK FNF-170 серебристый</t>
  </si>
  <si>
    <t>5501V</t>
  </si>
  <si>
    <t>ХОЛОДИЛЬНИК ДВУХКАМЕРНЫЙ БЫТОВОЙ POZIS RK FNF-170 серебристый металлопласт</t>
  </si>
  <si>
    <t>5503V</t>
  </si>
  <si>
    <t>ХОЛОДИЛЬНИК ДВУХКАМЕРНЫЙ БЫТОВОЙ POZIS RK FNF-170 черный</t>
  </si>
  <si>
    <t>430201025/RK-FNF-172 - RK-FNF-172</t>
  </si>
  <si>
    <t>548TV</t>
  </si>
  <si>
    <t>ХОЛОДИЛЬНИК ДВУХКАМЕРНЫЙ БЫТОВОЙ POZIS RK FNF-172 бежевый ручки встроенные</t>
  </si>
  <si>
    <t>548GR</t>
  </si>
  <si>
    <t>ХОЛОДИЛЬНИК ДВУХКАМЕРНЫЙ БЫТОВОЙ POZIS RK FNF-172 бежевый худ.роспись ручки встроенные</t>
  </si>
  <si>
    <t>548AV</t>
  </si>
  <si>
    <t>ХОЛОДИЛЬНИК ДВУХКАМЕРНЫЙ БЫТОВОЙ POZIS RK FNF-172 белый ручки встроенные</t>
  </si>
  <si>
    <t>548AD</t>
  </si>
  <si>
    <t>ХОЛОДИЛЬНИК ДВУХКАМЕРНЫЙ БЫТОВОЙ POZIS RK FNF-172 белый с графитовыми накладками ручки встроенные</t>
  </si>
  <si>
    <t>548AA</t>
  </si>
  <si>
    <t>ХОЛОДИЛЬНИК ДВУХКАМЕРНЫЙ БЫТОВОЙ POZIS RK FNF-172 белый с графитовыми накладками худ.роспись ручки встроенные</t>
  </si>
  <si>
    <t>548AK</t>
  </si>
  <si>
    <t>ХОЛОДИЛЬНИК ДВУХКАМЕРНЫЙ БЫТОВОЙ POZIS RK FNF-172 белый с рубиновыми накладками ручки встроенные</t>
  </si>
  <si>
    <t>548PR</t>
  </si>
  <si>
    <t>ХОЛОДИЛЬНИК ДВУХКАМЕРНЫЙ БЫТОВОЙ POZIS RK FNF-172 белый с рубиновыми накладками худ.роспись ручки встроенные</t>
  </si>
  <si>
    <t>548AX</t>
  </si>
  <si>
    <t>ХОЛОДИЛЬНИК ДВУХКАМЕРНЫЙ БЫТОВОЙ POZIS RK FNF-172 белый с серебристыми накладками ручки встроенные</t>
  </si>
  <si>
    <t>548XR</t>
  </si>
  <si>
    <t>ХОЛОДИЛЬНИК ДВУХКАМЕРНЫЙ БЫТОВОЙ POZIS RK FNF-172 белый с серебристыми накладками худ. роспись ручки встроенные</t>
  </si>
  <si>
    <t>548AJ</t>
  </si>
  <si>
    <t>ХОЛОДИЛЬНИК ДВУХКАМЕРНЫЙ БЫТОВОЙ POZIS RK FNF-172 белый с черными накладками ручки встроенные</t>
  </si>
  <si>
    <t>548JR</t>
  </si>
  <si>
    <t>ХОЛОДИЛЬНИК ДВУХКАМЕРНЫЙ БЫТОВОЙ POZIS RK FNF-172 белый с черными накладками худ. роспись ручки встроенные</t>
  </si>
  <si>
    <t>548AR</t>
  </si>
  <si>
    <t>ХОЛОДИЛЬНИК ДВУХКАМЕРНЫЙ БЫТОВОЙ POZIS RK FNF-172 белый худ.роспись ручки встроенные</t>
  </si>
  <si>
    <t>5488V</t>
  </si>
  <si>
    <t>ХОЛОДИЛЬНИК ДВУХКАМЕРНЫЙ БЫТОВОЙ POZIS RK FNF-172 графитовый ручки встроенные</t>
  </si>
  <si>
    <t>5488R</t>
  </si>
  <si>
    <t>ХОЛОДИЛЬНИК ДВУХКАМЕРНЫЙ БЫТОВОЙ POZIS RK FNF-172 графитовый худ.роспись ручки встроенные</t>
  </si>
  <si>
    <t>548WV</t>
  </si>
  <si>
    <t>ХОЛОДИЛЬНИК ДВУХКАМЕРНЫЙ БЫТОВОЙ POZIS RK FNF-172 рубиновый ручки встроенные</t>
  </si>
  <si>
    <t>548WR</t>
  </si>
  <si>
    <t>ХОЛОДИЛЬНИК ДВУХКАМЕРНЫЙ БЫТОВОЙ POZIS RK FNF-172 рубиновый худ.роспись ручки встроенные</t>
  </si>
  <si>
    <t>5481V</t>
  </si>
  <si>
    <t>ХОЛОДИЛЬНИК ДВУХКАМЕРНЫЙ БЫТОВОЙ POZIS RK FNF-172 серебристый металлопласт ручки встроенные</t>
  </si>
  <si>
    <t>548LV</t>
  </si>
  <si>
    <t>ХОЛОДИЛЬНИК ДВУХКАМЕРНЫЙ БЫТОВОЙ POZIS RK FNF-172 серебристый ручки встроенные</t>
  </si>
  <si>
    <t>548LR</t>
  </si>
  <si>
    <t>ХОЛОДИЛЬНИК ДВУХКАМЕРНЫЙ БЫТОВОЙ POZIS RK FNF-172 серебристый худ.роспись ручки встроенные</t>
  </si>
  <si>
    <t>5483V</t>
  </si>
  <si>
    <t>ХОЛОДИЛЬНИК ДВУХКАМЕРНЫЙ БЫТОВОЙ POZIS RK FNF-172 черный ручки встроенные</t>
  </si>
  <si>
    <t>5483R</t>
  </si>
  <si>
    <t>ХОЛОДИЛЬНИК ДВУХКАМЕРНЫЙ БЫТОВОЙ POZIS RK FNF-172 черный худ.роспись ручки встроенные</t>
  </si>
  <si>
    <t>430201023 - PREMIER ДВУХКАМЕРНЫЕ</t>
  </si>
  <si>
    <t xml:space="preserve"> 430201023/RK-101 - RK-101</t>
  </si>
  <si>
    <t>546TV</t>
  </si>
  <si>
    <t>ХОЛОДИЛЬНИК ДВУХКАМЕРНЫЙ БЫТОВОЙ POZIS RK-101 бежевый</t>
  </si>
  <si>
    <t>546AV</t>
  </si>
  <si>
    <t>ХОЛОДИЛЬНИК ДВУХКАМЕРНЫЙ БЫТОВОЙ POZIS RK-101 белый</t>
  </si>
  <si>
    <t>546IV</t>
  </si>
  <si>
    <t>ХОЛОДИЛЬНИК ДВУХКАМЕРНЫЙ БЫТОВОЙ POZIS RK-101 графитовый</t>
  </si>
  <si>
    <t>546WV</t>
  </si>
  <si>
    <t>ХОЛОДИЛЬНИК ДВУХКАМЕРНЫЙ БЫТОВОЙ POZIS RK-101 рубиновый</t>
  </si>
  <si>
    <t>546LV</t>
  </si>
  <si>
    <t>ХОЛОДИЛЬНИК ДВУХКАМЕРНЫЙ БЫТОВОЙ POZIS RK-101 серебристый</t>
  </si>
  <si>
    <t>5461V</t>
  </si>
  <si>
    <t>ХОЛОДИЛЬНИК ДВУХКАМЕРНЫЙ БЫТОВОЙ POZIS RK-101 серебристый металлопласт</t>
  </si>
  <si>
    <t>5463V</t>
  </si>
  <si>
    <t>ХОЛОДИЛЬНИК ДВУХКАМЕРНЫЙ БЫТОВОЙ POZIS RK-101 черный</t>
  </si>
  <si>
    <t>430201023/RK-102 - RK-102</t>
  </si>
  <si>
    <t>545TV</t>
  </si>
  <si>
    <t>ХОЛОДИЛЬНИК ДВУХКАМЕРНЫЙ БЫТОВОЙ POZIS RK-102 бежевый</t>
  </si>
  <si>
    <t>545AV</t>
  </si>
  <si>
    <t>ХОЛОДИЛЬНИК ДВУХКАМЕРНЫЙ БЫТОВОЙ POZIS RK-102 белый</t>
  </si>
  <si>
    <t>545IV</t>
  </si>
  <si>
    <t>ХОЛОДИЛЬНИК ДВУХКАМЕРНЫЙ БЫТОВОЙ POZIS RK-102 графитовый</t>
  </si>
  <si>
    <t>545WV</t>
  </si>
  <si>
    <t>ХОЛОДИЛЬНИК ДВУХКАМЕРНЫЙ БЫТОВОЙ POZIS RK-102 рубиновый</t>
  </si>
  <si>
    <t>545LV</t>
  </si>
  <si>
    <t>ХОЛОДИЛЬНИК ДВУХКАМЕРНЫЙ БЫТОВОЙ POZIS RK-102 серебристый</t>
  </si>
  <si>
    <t>5451V</t>
  </si>
  <si>
    <t>ХОЛОДИЛЬНИК ДВУХКАМЕРНЫЙ БЫТОВОЙ POZIS RK-102 серебристый металлопласт</t>
  </si>
  <si>
    <t>5453V</t>
  </si>
  <si>
    <t>ХОЛОДИЛЬНИК ДВУХКАМЕРНЫЙ БЫТОВОЙ POZIS RK-102 черный</t>
  </si>
  <si>
    <t>430201023/RK-103 - RK-103</t>
  </si>
  <si>
    <t>544TV</t>
  </si>
  <si>
    <t>ХОЛОДИЛЬНИК ДВУХКАМЕРНЫЙ БЫТОВОЙ POZIS RK-103 бежевый</t>
  </si>
  <si>
    <t>544AV</t>
  </si>
  <si>
    <t>ХОЛОДИЛЬНИК ДВУХКАМЕРНЫЙ БЫТОВОЙ POZIS RK-103 белый</t>
  </si>
  <si>
    <t>544IV</t>
  </si>
  <si>
    <t>ХОЛОДИЛЬНИК ДВУХКАМЕРНЫЙ БЫТОВОЙ POZIS RK-103 графитовый</t>
  </si>
  <si>
    <t>544WV</t>
  </si>
  <si>
    <t>ХОЛОДИЛЬНИК ДВУХКАМЕРНЫЙ БЫТОВОЙ POZIS RK-103 рубиновый</t>
  </si>
  <si>
    <t>544LV</t>
  </si>
  <si>
    <t>ХОЛОДИЛЬНИК ДВУХКАМЕРНЫЙ БЫТОВОЙ POZIS RK-103 серебристый</t>
  </si>
  <si>
    <t>5441V</t>
  </si>
  <si>
    <t>ХОЛОДИЛЬНИК ДВУХКАМЕРНЫЙ БЫТОВОЙ POZIS RK-103 серебристый металлопласт</t>
  </si>
  <si>
    <t>5443V</t>
  </si>
  <si>
    <t>ХОЛОДИЛЬНИК ДВУХКАМЕРНЫЙ БЫТОВОЙ POZIS RK-103 черный</t>
  </si>
  <si>
    <t>430201023/RK-139 - RK-139</t>
  </si>
  <si>
    <t>542TV</t>
  </si>
  <si>
    <t>ХОЛОДИЛЬНИК ДВУХКАМЕРНЫЙ БЫТОВОЙ POZIS RK-139 бежевый</t>
  </si>
  <si>
    <t>542AV</t>
  </si>
  <si>
    <t>ХОЛОДИЛЬНИК ДВУХКАМЕРНЫЙ БЫТОВОЙ POZIS RK-139 белый</t>
  </si>
  <si>
    <t>542IV</t>
  </si>
  <si>
    <t>ХОЛОДИЛЬНИК ДВУХКАМЕРНЫЙ БЫТОВОЙ POZIS RK-139 графитовый</t>
  </si>
  <si>
    <t>542WV</t>
  </si>
  <si>
    <t>ХОЛОДИЛЬНИК ДВУХКАМЕРНЫЙ БЫТОВОЙ POZIS RK-139 рубиновый</t>
  </si>
  <si>
    <t>542LV</t>
  </si>
  <si>
    <t>ХОЛОДИЛЬНИК ДВУХКАМЕРНЫЙ БЫТОВОЙ POZIS RK-139 серебристый</t>
  </si>
  <si>
    <t>5421V</t>
  </si>
  <si>
    <t>ХОЛОДИЛЬНИК ДВУХКАМЕРНЫЙ БЫТОВОЙ POZIS RK-139 серебристый металлопласт</t>
  </si>
  <si>
    <t>5423V</t>
  </si>
  <si>
    <t>ХОЛОДИЛЬНИК ДВУХКАМЕРНЫЙ БЫТОВОЙ POZIS RK-139 черный</t>
  </si>
  <si>
    <t>430201023/RK-149 - RK-149</t>
  </si>
  <si>
    <t>543TV</t>
  </si>
  <si>
    <t>ХОЛОДИЛЬНИК ДВУХКАМЕРНЫЙ БЫТОВОЙ POZIS RK-149 бежевый</t>
  </si>
  <si>
    <t>543TR</t>
  </si>
  <si>
    <t xml:space="preserve">ХОЛОДИЛЬНИК ДВУХКАМЕРНЫЙ БЫТОВОЙ POZIS RK-149 бежевый худ.роспись </t>
  </si>
  <si>
    <t>543AV</t>
  </si>
  <si>
    <t>ХОЛОДИЛЬНИК ДВУХКАМЕРНЫЙ БЫТОВОЙ POZIS RK-149 белый</t>
  </si>
  <si>
    <t>543AR</t>
  </si>
  <si>
    <t xml:space="preserve">ХОЛОДИЛЬНИК ДВУХКАМЕРНЫЙ БЫТОВОЙ POZIS RK-149 белый худ.роспись </t>
  </si>
  <si>
    <t>543IV</t>
  </si>
  <si>
    <t>ХОЛОДИЛЬНИК ДВУХКАМЕРНЫЙ БЫТОВОЙ POZIS RK-149 графитовый</t>
  </si>
  <si>
    <t>543IR</t>
  </si>
  <si>
    <t xml:space="preserve">ХОЛОДИЛЬНИК ДВУХКАМЕРНЫЙ БЫТОВОЙ POZIS RK-149 графитовый худ.роспись </t>
  </si>
  <si>
    <t>543WV</t>
  </si>
  <si>
    <t>ХОЛОДИЛЬНИК ДВУХКАМЕРНЫЙ БЫТОВОЙ POZIS RK-149 рубиновый</t>
  </si>
  <si>
    <t>543WR</t>
  </si>
  <si>
    <t>ХОЛОДИЛЬНИК ДВУХКАМЕРНЫЙ БЫТОВОЙ POZIS RK-149 рубиновый худ.роспись</t>
  </si>
  <si>
    <t>543LV</t>
  </si>
  <si>
    <t>ХОЛОДИЛЬНИК ДВУХКАМЕРНЫЙ БЫТОВОЙ POZIS RK-149 серебристый</t>
  </si>
  <si>
    <t>5431V</t>
  </si>
  <si>
    <t>ХОЛОДИЛЬНИК ДВУХКАМЕРНЫЙ БЫТОВОЙ POZIS RK-149 серебристый металлопласт</t>
  </si>
  <si>
    <t>543LR</t>
  </si>
  <si>
    <t>ХОЛОДИЛЬНИК ДВУХКАМЕРНЫЙ БЫТОВОЙ POZIS RK-149 серебристый худ.роспись</t>
  </si>
  <si>
    <t>5433V</t>
  </si>
  <si>
    <t>ХОЛОДИЛЬНИК ДВУХКАМЕРНЫЙ БЫТОВОЙ POZIS RK-149 черный</t>
  </si>
  <si>
    <t>5433R</t>
  </si>
  <si>
    <t xml:space="preserve">ХОЛОДИЛЬНИК ДВУХКАМЕРНЫЙ БЫТОВОЙ POZIS RK-149 черный худ.роспись </t>
  </si>
  <si>
    <t>430201021 - CLASSIC ДВУХКАМЕРНЫЕ</t>
  </si>
  <si>
    <t xml:space="preserve"> 430201021/244 - 244</t>
  </si>
  <si>
    <t xml:space="preserve">  430201021/244-1 - 244-1</t>
  </si>
  <si>
    <t>067TV</t>
  </si>
  <si>
    <t>ХОЛОДИЛЬНИК ДВУХКАМЕРНЫЙ БЫТОВОЙ POZIS МИР-244-1 бежевый</t>
  </si>
  <si>
    <t>067AV</t>
  </si>
  <si>
    <t>ХОЛОДИЛЬНИК ДВУХКАМЕРНЫЙ БЫТОВОЙ POZIS МИР-244-1 белый</t>
  </si>
  <si>
    <t>067IV</t>
  </si>
  <si>
    <t>ХОЛОДИЛЬНИК ДВУХКАМЕРНЫЙ БЫТОВОЙ POZIS МИР-244-1 графитовый</t>
  </si>
  <si>
    <t>067WV</t>
  </si>
  <si>
    <t>ХОЛОДИЛЬНИК ДВУХКАМЕРНЫЙ БЫТОВОЙ POZIS МИР-244-1 рубиновый</t>
  </si>
  <si>
    <t>067LV</t>
  </si>
  <si>
    <t>ХОЛОДИЛЬНИК ДВУХКАМЕРНЫЙ БЫТОВОЙ POZIS МИР-244-1 серебристый</t>
  </si>
  <si>
    <t>0671V</t>
  </si>
  <si>
    <t>ХОЛОДИЛЬНИК ДВУХКАМЕРНЫЙ БЫТОВОЙ POZIS МИР-244-1 серебристый мелаллопласт</t>
  </si>
  <si>
    <t>0673V</t>
  </si>
  <si>
    <t>ХОЛОДИЛЬНИК ДВУХКАМЕРНЫЙ БЫТОВОЙ POZIS МИР-244-1 черный</t>
  </si>
  <si>
    <t xml:space="preserve"> 430201023/RD-149 - RD-149</t>
  </si>
  <si>
    <t>547TV</t>
  </si>
  <si>
    <t>ХОЛОДИЛЬНИК-МОРОЗИЛЬНИК БЫТОВОЙ POZIS RD-149 бежевый</t>
  </si>
  <si>
    <t>547AV</t>
  </si>
  <si>
    <t>ХОЛОДИЛЬНИК-МОРОЗИЛЬНИК БЫТОВОЙ POZIS RD-149 белый</t>
  </si>
  <si>
    <t>547IV</t>
  </si>
  <si>
    <t>ХОЛОДИЛЬНИК-МОРОЗИЛЬНИК БЫТОВОЙ POZIS RD-149 графитовый</t>
  </si>
  <si>
    <t>547WV</t>
  </si>
  <si>
    <t>ХОЛОДИЛЬНИК-МОРОЗИЛЬНИК БЫТОВОЙ POZIS RD-149 рубиновый</t>
  </si>
  <si>
    <t>547LV</t>
  </si>
  <si>
    <t>ХОЛОДИЛЬНИК-МОРОЗИЛЬНИК БЫТОВОЙ POZIS RD-149 серебристый</t>
  </si>
  <si>
    <t>5471V</t>
  </si>
  <si>
    <t>ХОЛОДИЛЬНИК-МОРОЗИЛЬНИК БЫТОВОЙ POZIS RD-149 серебристый металлопласт</t>
  </si>
  <si>
    <t>5473V</t>
  </si>
  <si>
    <t>ХОЛОДИЛЬНИК-МОРОЗИЛЬНИК БЫТОВОЙ POZIS RD-149 черный</t>
  </si>
  <si>
    <t xml:space="preserve"> 430204/RD 164 - RD 164</t>
  </si>
  <si>
    <t>555CV</t>
  </si>
  <si>
    <t>430205 - ВИННЫЕ ШКАФЫ</t>
  </si>
  <si>
    <t xml:space="preserve"> 430205/ШВД 78 - ШВД 78</t>
  </si>
  <si>
    <t>231LV</t>
  </si>
  <si>
    <t>ШКАФ ВИННЫЙ ДВУХКАМЕРНЫЙ ШВД-78 "POZIS"</t>
  </si>
  <si>
    <t>430205/ШВ-120 - ШВ-120</t>
  </si>
  <si>
    <t>230LV</t>
  </si>
  <si>
    <t>430205/ШВ-39 - ШВ-39</t>
  </si>
  <si>
    <t>232LV</t>
  </si>
  <si>
    <t xml:space="preserve">ШКАФ ВИННЫЙ ШВ-39 "POZIS"  </t>
  </si>
  <si>
    <t>430205/ШВ- 52 - ШВ-52</t>
  </si>
  <si>
    <t>071LV</t>
  </si>
  <si>
    <t xml:space="preserve">ШКАФ ВИННЫЙ ШВ-52 "POZIS"  </t>
  </si>
  <si>
    <t>Цена, руб</t>
  </si>
  <si>
    <t>Габаритные размеры, мм</t>
  </si>
  <si>
    <t>Масса, кг</t>
  </si>
  <si>
    <t>t, °C</t>
  </si>
  <si>
    <t>Экс. пл-дь, мм</t>
  </si>
  <si>
    <t>Потр-е эл/эн в сутки, кВт</t>
  </si>
  <si>
    <t>Длина</t>
  </si>
  <si>
    <t>Ширина</t>
  </si>
  <si>
    <t>Высота</t>
  </si>
  <si>
    <t>R1400К (купе) Сarboma</t>
  </si>
  <si>
    <t>R560 С (стекло) Сarboma</t>
  </si>
  <si>
    <t>R700 С (стекло) Сarboma</t>
  </si>
  <si>
    <t>V560 С (стекло) Сarboma</t>
  </si>
  <si>
    <t>-5...+5</t>
  </si>
  <si>
    <t>V700 С (стекло) Сarboma</t>
  </si>
  <si>
    <t>R560 С (стекло) Сarboma INOX</t>
  </si>
  <si>
    <t>V560 С (стекло) Сarboma INOX</t>
  </si>
  <si>
    <t>R700 С (стекло) Сarboma INOX</t>
  </si>
  <si>
    <t>V700 С (стекло) Сarboma INOX</t>
  </si>
  <si>
    <t>R1400К (купе) Сarboma INOX</t>
  </si>
  <si>
    <t>ШХ-0,8К (купе)</t>
  </si>
  <si>
    <t>ШХ-0,8К (купе) INOX</t>
  </si>
  <si>
    <t>ШХ-0,8</t>
  </si>
  <si>
    <t>R560 Сarboma</t>
  </si>
  <si>
    <t>V560 Сarboma</t>
  </si>
  <si>
    <t>F560 Сarboma</t>
  </si>
  <si>
    <t>R700 Сarboma</t>
  </si>
  <si>
    <t>RF700 Сarboma</t>
  </si>
  <si>
    <t>0...+7/до -13</t>
  </si>
  <si>
    <t>V700 Сarboma</t>
  </si>
  <si>
    <t>F700 Сarboma</t>
  </si>
  <si>
    <t>R1120 Сarboma</t>
  </si>
  <si>
    <t>RF1120 Сarboma</t>
  </si>
  <si>
    <t>0…+7/до -13</t>
  </si>
  <si>
    <t>R1400 Сarboma</t>
  </si>
  <si>
    <t>V1400 Сarboma</t>
  </si>
  <si>
    <t>F1400 Сarboma</t>
  </si>
  <si>
    <t>R560 Сarboma INOX</t>
  </si>
  <si>
    <t>V560 Сarboma INOX</t>
  </si>
  <si>
    <t>F560 Сarboma INOX</t>
  </si>
  <si>
    <t>R700 Сarboma INOX</t>
  </si>
  <si>
    <t>V700 Сarboma INOX</t>
  </si>
  <si>
    <t>F700 Сarboma INOX</t>
  </si>
  <si>
    <t>RF700 Сarboma INOX</t>
  </si>
  <si>
    <t>R1120 Сarboma INOX</t>
  </si>
  <si>
    <t>RF1120 Сarboma INOX</t>
  </si>
  <si>
    <t>R1400 Сarboma INOX</t>
  </si>
  <si>
    <t>V1400 Сarboma INOX</t>
  </si>
  <si>
    <t>F1400 Сarboma INOX</t>
  </si>
  <si>
    <t>ШХ-0,8 INOX</t>
  </si>
  <si>
    <t>Шкаф для напитков Carboma</t>
  </si>
  <si>
    <t>5 полок 725х460</t>
  </si>
  <si>
    <t>R120C Сarboma (D4 VM 120-1 (беж-корич, станд цвета))</t>
  </si>
  <si>
    <t>1100(1135)</t>
  </si>
  <si>
    <t>+6…+12</t>
  </si>
  <si>
    <t>415х415+2 полки 380х405</t>
  </si>
  <si>
    <t>R120Cвр Сarboma (D4 VM 120-2 (беж-корич, станд цвета))</t>
  </si>
  <si>
    <t>3 полки d-375 мм</t>
  </si>
  <si>
    <t>R400C Сarboma (D4 VM 400-1 (беж-корич, станд цвета))</t>
  </si>
  <si>
    <t>1850(1950)</t>
  </si>
  <si>
    <t>+2…+10</t>
  </si>
  <si>
    <t>4 полки</t>
  </si>
  <si>
    <t>R400Cвр Сarboma (D4 VM 400-2(беж-корич, станд цвета))</t>
  </si>
  <si>
    <t>4 полки d-450 мм</t>
  </si>
  <si>
    <t>R400C Сarboma Люкс (D4 VM 400-1(корич-золотой, 1/2, INOX))</t>
  </si>
  <si>
    <t>R400Cвр Сarboma Люкс (D4 VM 400-2 (корич-золотой, 1/2, INOX))</t>
  </si>
  <si>
    <t>R800C Сarboma Люкс (D4 VM 800-1 (корич-золотой, 1/2, INOX)</t>
  </si>
  <si>
    <t>+2...+10</t>
  </si>
  <si>
    <t>8 полок 500х425</t>
  </si>
  <si>
    <t>R800C Сarboma (D4 VM 800-1(беж-корич, станд цвета))</t>
  </si>
  <si>
    <t>R120Cвр Сarboma (D4 VM 120-2 (корич-золотой, 1/2, INOX))</t>
  </si>
  <si>
    <t>R120C Сarboma (D4 VM 120-1 (корич-золотой, 1/2, INOX))</t>
  </si>
  <si>
    <t>Работает при t окруж. среды, оС</t>
  </si>
  <si>
    <t>до + 40</t>
  </si>
  <si>
    <t>шх</t>
  </si>
  <si>
    <t>DV114-S</t>
  </si>
  <si>
    <t>до + 32</t>
  </si>
  <si>
    <t>DM114-G</t>
  </si>
  <si>
    <t>606*630*1730</t>
  </si>
  <si>
    <t xml:space="preserve">6 деревянных полок:
5 навесных и 1 базовая, внутренняя LED подсветка, замок
</t>
  </si>
  <si>
    <t>4 уровня выкладки, внутренняя LED подсветка, замок</t>
  </si>
  <si>
    <t>4.300.210-03</t>
  </si>
  <si>
    <t>Шкаф холодильный ШХСн-0,06СК</t>
  </si>
  <si>
    <t>490*450*910</t>
  </si>
  <si>
    <t>4.300.209</t>
  </si>
  <si>
    <t>Шкаф холодильный ШХСн-0,10С</t>
  </si>
  <si>
    <t>490*510*930</t>
  </si>
  <si>
    <t>4.300.209-01</t>
  </si>
  <si>
    <t>Шкаф холодильный ШХСн-0,10СК</t>
  </si>
  <si>
    <t>490*510*1070</t>
  </si>
  <si>
    <t>4.300.208</t>
  </si>
  <si>
    <t>Шкаф холодильный ШХСн-0,15С</t>
  </si>
  <si>
    <t>560х600х930</t>
  </si>
  <si>
    <t>4.300.208-01</t>
  </si>
  <si>
    <t>Шкаф холодильный ШХСн-0,15СК</t>
  </si>
  <si>
    <t>560х600х1070</t>
  </si>
  <si>
    <t>4.300.119-07</t>
  </si>
  <si>
    <t>4.300.129-01</t>
  </si>
  <si>
    <t>4.300.135-05</t>
  </si>
  <si>
    <t>4.300.141-02</t>
  </si>
  <si>
    <t>4.300.120-05</t>
  </si>
  <si>
    <t>4.300.130-01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</si>
</sst>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\(&quot;$&quot;#,##0\)"/>
    <numFmt numFmtId="168" formatCode="[$-419]mmmm\ yyyy;@"/>
  </numFmts>
  <fonts count="10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19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10"/>
      <name val="Times New Roman"/>
      <family val="1"/>
      <charset val="204"/>
    </font>
    <font>
      <sz val="10"/>
      <name val="Arial Cyr"/>
      <charset val="204"/>
    </font>
    <font>
      <u/>
      <sz val="8"/>
      <color indexed="12"/>
      <name val="Arial"/>
      <family val="2"/>
    </font>
    <font>
      <b/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Times New Roman Cyr"/>
      <family val="1"/>
      <charset val="204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 Cyr"/>
      <family val="2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Helvetica"/>
      <family val="2"/>
    </font>
    <font>
      <u/>
      <sz val="10"/>
      <color theme="11"/>
      <name val="Arial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9"/>
      <name val="Times New Roman"/>
      <family val="1"/>
    </font>
    <font>
      <b/>
      <u/>
      <sz val="12"/>
      <color indexed="12"/>
      <name val="Arial"/>
      <family val="2"/>
    </font>
    <font>
      <b/>
      <sz val="14"/>
      <name val="Times New Roman"/>
      <family val="1"/>
    </font>
    <font>
      <sz val="14"/>
      <color indexed="19"/>
      <name val="Times New Roman"/>
      <family val="1"/>
    </font>
    <font>
      <sz val="14"/>
      <name val="Times New Roman"/>
      <family val="1"/>
    </font>
    <font>
      <b/>
      <u/>
      <sz val="16"/>
      <color indexed="12"/>
      <name val="Times New Roman"/>
      <family val="1"/>
    </font>
    <font>
      <b/>
      <sz val="8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.5"/>
      <name val="Verdana"/>
      <family val="2"/>
    </font>
    <font>
      <b/>
      <sz val="8"/>
      <name val="Times New Roman"/>
      <family val="1"/>
    </font>
    <font>
      <b/>
      <u/>
      <sz val="12"/>
      <color indexed="10"/>
      <name val="Times New Roman"/>
      <family val="1"/>
    </font>
    <font>
      <sz val="8"/>
      <color indexed="55"/>
      <name val="Times New Roman"/>
      <family val="1"/>
    </font>
    <font>
      <sz val="8"/>
      <color indexed="45"/>
      <name val="Times New Roman"/>
      <family val="1"/>
    </font>
    <font>
      <sz val="9"/>
      <color indexed="19"/>
      <name val="Times New Roman"/>
      <family val="1"/>
    </font>
    <font>
      <b/>
      <u/>
      <sz val="12"/>
      <color indexed="12"/>
      <name val="Times New Roman"/>
      <family val="1"/>
    </font>
    <font>
      <b/>
      <u/>
      <sz val="10"/>
      <color indexed="30"/>
      <name val="Times New Roman"/>
      <family val="1"/>
      <charset val="204"/>
    </font>
    <font>
      <b/>
      <u/>
      <sz val="14"/>
      <color indexed="30"/>
      <name val="Times New Roman"/>
      <family val="1"/>
    </font>
    <font>
      <b/>
      <u/>
      <sz val="14"/>
      <color indexed="19"/>
      <name val="Times New Roman"/>
      <family val="1"/>
      <charset val="204"/>
    </font>
    <font>
      <sz val="8"/>
      <name val="Calibri"/>
      <family val="2"/>
    </font>
    <font>
      <b/>
      <sz val="8"/>
      <name val="Calibri"/>
      <family val="2"/>
    </font>
    <font>
      <sz val="8"/>
      <name val="Calibri"/>
      <family val="2"/>
      <charset val="204"/>
    </font>
    <font>
      <sz val="8"/>
      <color rgb="FF000000"/>
      <name val="Calibri"/>
      <family val="2"/>
    </font>
    <font>
      <vertAlign val="superscript"/>
      <sz val="5"/>
      <name val="Calibri"/>
      <family val="2"/>
    </font>
    <font>
      <b/>
      <sz val="8"/>
      <color rgb="FF000000"/>
      <name val="Calibri"/>
      <family val="2"/>
    </font>
    <font>
      <b/>
      <sz val="7"/>
      <name val="Calibri"/>
      <family val="2"/>
      <charset val="204"/>
    </font>
    <font>
      <b/>
      <sz val="7"/>
      <name val="Calibri"/>
      <family val="2"/>
    </font>
    <font>
      <sz val="7"/>
      <name val="Calibri"/>
      <family val="2"/>
      <charset val="204"/>
    </font>
    <font>
      <sz val="7"/>
      <name val="Calibri"/>
      <family val="2"/>
    </font>
    <font>
      <b/>
      <sz val="10"/>
      <name val="Arial"/>
      <family val="2"/>
      <charset val="204"/>
    </font>
    <font>
      <b/>
      <sz val="8"/>
      <name val="Calibri"/>
      <family val="2"/>
      <charset val="204"/>
    </font>
    <font>
      <sz val="8"/>
      <color rgb="FFFF0000"/>
      <name val="Calibri"/>
      <family val="2"/>
    </font>
    <font>
      <u/>
      <sz val="12"/>
      <color indexed="12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u/>
      <sz val="8"/>
      <color indexed="12"/>
      <name val="Times New Roman"/>
      <family val="1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0"/>
      <color rgb="FFFFFFFF"/>
      <name val="Times New Roman"/>
      <family val="1"/>
      <charset val="204"/>
    </font>
    <font>
      <b/>
      <sz val="10"/>
      <color rgb="FF2C2C2C"/>
      <name val="Times New Roman"/>
      <family val="1"/>
      <charset val="204"/>
    </font>
    <font>
      <sz val="10"/>
      <color rgb="FF2C2C2C"/>
      <name val="Times New Roman"/>
      <family val="1"/>
      <charset val="204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30"/>
        <bgColor indexed="21"/>
      </patternFill>
    </fill>
    <fill>
      <patternFill patternType="solid">
        <fgColor indexed="9"/>
        <bgColor indexed="21"/>
      </patternFill>
    </fill>
    <fill>
      <patternFill patternType="solid">
        <fgColor indexed="13"/>
        <bgColor indexed="64"/>
      </patternFill>
    </fill>
    <fill>
      <patternFill patternType="solid">
        <fgColor rgb="FF92D050"/>
      </patternFill>
    </fill>
    <fill>
      <patternFill patternType="solid">
        <fgColor rgb="FFDADADA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58A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0"/>
        <bgColor indexed="26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65">
    <xf numFmtId="0" fontId="0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29" fillId="15" borderId="10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3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0" fontId="1" fillId="8" borderId="11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41" fillId="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0"/>
    <xf numFmtId="0" fontId="11" fillId="0" borderId="0"/>
  </cellStyleXfs>
  <cellXfs count="420">
    <xf numFmtId="0" fontId="0" fillId="0" borderId="0" xfId="0"/>
    <xf numFmtId="0" fontId="2" fillId="2" borderId="0" xfId="1" applyFont="1" applyFill="1"/>
    <xf numFmtId="0" fontId="4" fillId="2" borderId="0" xfId="1" applyFont="1" applyFill="1"/>
    <xf numFmtId="0" fontId="4" fillId="2" borderId="0" xfId="2" applyFont="1" applyFill="1"/>
    <xf numFmtId="0" fontId="4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10" fillId="2" borderId="0" xfId="1" applyFont="1" applyFill="1"/>
    <xf numFmtId="0" fontId="13" fillId="0" borderId="0" xfId="5" applyFont="1" applyAlignment="1"/>
    <xf numFmtId="4" fontId="44" fillId="0" borderId="0" xfId="276" applyNumberFormat="1" applyFont="1" applyAlignment="1">
      <alignment vertical="top"/>
    </xf>
    <xf numFmtId="4" fontId="44" fillId="0" borderId="0" xfId="276" applyNumberFormat="1" applyFont="1" applyAlignment="1">
      <alignment horizontal="center" vertical="top"/>
    </xf>
    <xf numFmtId="2" fontId="44" fillId="0" borderId="0" xfId="276" applyNumberFormat="1" applyFont="1" applyAlignment="1">
      <alignment horizontal="center" vertical="top"/>
    </xf>
    <xf numFmtId="3" fontId="44" fillId="0" borderId="0" xfId="276" applyNumberFormat="1" applyFont="1" applyAlignment="1">
      <alignment horizontal="center" vertical="top"/>
    </xf>
    <xf numFmtId="0" fontId="45" fillId="0" borderId="0" xfId="560" applyFont="1" applyBorder="1" applyAlignment="1">
      <alignment horizontal="center" vertical="top"/>
    </xf>
    <xf numFmtId="0" fontId="46" fillId="0" borderId="0" xfId="276" applyFont="1" applyAlignment="1">
      <alignment horizontal="center" vertical="top"/>
    </xf>
    <xf numFmtId="14" fontId="42" fillId="0" borderId="0" xfId="417" applyNumberFormat="1" applyFont="1" applyBorder="1" applyAlignment="1">
      <alignment horizontal="center" vertical="top"/>
    </xf>
    <xf numFmtId="2" fontId="45" fillId="0" borderId="0" xfId="557" applyNumberFormat="1" applyFont="1" applyFill="1" applyAlignment="1">
      <alignment horizontal="center" vertical="top"/>
    </xf>
    <xf numFmtId="3" fontId="46" fillId="0" borderId="0" xfId="276" applyNumberFormat="1" applyFont="1" applyAlignment="1">
      <alignment horizontal="center" vertical="top"/>
    </xf>
    <xf numFmtId="0" fontId="45" fillId="0" borderId="0" xfId="557" applyFont="1" applyAlignment="1">
      <alignment horizontal="center" vertical="top" wrapText="1"/>
    </xf>
    <xf numFmtId="0" fontId="44" fillId="0" borderId="0" xfId="557" applyFont="1" applyAlignment="1">
      <alignment horizontal="left" vertical="top"/>
    </xf>
    <xf numFmtId="0" fontId="47" fillId="0" borderId="0" xfId="5" applyFont="1" applyAlignment="1">
      <alignment vertical="top"/>
    </xf>
    <xf numFmtId="1" fontId="48" fillId="2" borderId="1" xfId="558" applyNumberFormat="1" applyFont="1" applyFill="1" applyBorder="1" applyAlignment="1">
      <alignment horizontal="center" vertical="center"/>
    </xf>
    <xf numFmtId="49" fontId="49" fillId="2" borderId="1" xfId="558" applyNumberFormat="1" applyFont="1" applyFill="1" applyBorder="1" applyAlignment="1">
      <alignment horizontal="center" vertical="center" wrapText="1"/>
    </xf>
    <xf numFmtId="49" fontId="50" fillId="0" borderId="1" xfId="558" applyNumberFormat="1" applyFont="1" applyBorder="1" applyAlignment="1">
      <alignment horizontal="center" vertical="center" wrapText="1"/>
    </xf>
    <xf numFmtId="1" fontId="50" fillId="0" borderId="1" xfId="558" applyNumberFormat="1" applyFont="1" applyBorder="1" applyAlignment="1">
      <alignment horizontal="center" vertical="center" wrapText="1"/>
    </xf>
    <xf numFmtId="49" fontId="49" fillId="2" borderId="13" xfId="558" applyNumberFormat="1" applyFont="1" applyFill="1" applyBorder="1" applyAlignment="1">
      <alignment horizontal="left" vertical="center" wrapText="1"/>
    </xf>
    <xf numFmtId="0" fontId="53" fillId="0" borderId="0" xfId="5" applyFont="1" applyBorder="1" applyAlignment="1">
      <alignment horizontal="center" vertical="top" wrapText="1"/>
    </xf>
    <xf numFmtId="0" fontId="8" fillId="0" borderId="0" xfId="557" applyFont="1" applyAlignment="1">
      <alignment horizontal="left" vertical="top"/>
    </xf>
    <xf numFmtId="0" fontId="54" fillId="0" borderId="0" xfId="557" applyFont="1" applyFill="1" applyAlignment="1">
      <alignment horizontal="center" vertical="top"/>
    </xf>
    <xf numFmtId="0" fontId="55" fillId="0" borderId="0" xfId="276" applyFont="1" applyAlignment="1">
      <alignment horizontal="left" vertical="top"/>
    </xf>
    <xf numFmtId="0" fontId="56" fillId="0" borderId="0" xfId="276" applyFont="1" applyAlignment="1">
      <alignment horizontal="left"/>
    </xf>
    <xf numFmtId="0" fontId="5" fillId="2" borderId="0" xfId="2" applyFont="1" applyFill="1"/>
    <xf numFmtId="0" fontId="4" fillId="2" borderId="0" xfId="2" applyFont="1" applyFill="1" applyBorder="1" applyAlignment="1">
      <alignment horizontal="center" vertical="center" wrapText="1"/>
    </xf>
    <xf numFmtId="1" fontId="4" fillId="2" borderId="0" xfId="2" applyNumberFormat="1" applyFont="1" applyFill="1" applyBorder="1" applyAlignment="1">
      <alignment horizontal="center" vertical="center" wrapText="1"/>
    </xf>
    <xf numFmtId="14" fontId="4" fillId="2" borderId="0" xfId="2" applyNumberFormat="1" applyFont="1" applyFill="1"/>
    <xf numFmtId="0" fontId="4" fillId="2" borderId="0" xfId="4" applyFont="1" applyFill="1" applyBorder="1" applyAlignment="1">
      <alignment horizontal="left" vertical="center"/>
    </xf>
    <xf numFmtId="0" fontId="59" fillId="0" borderId="0" xfId="5" applyFont="1" applyAlignment="1">
      <alignment horizontal="left"/>
    </xf>
    <xf numFmtId="0" fontId="60" fillId="0" borderId="0" xfId="5" applyFont="1" applyAlignment="1"/>
    <xf numFmtId="0" fontId="2" fillId="0" borderId="0" xfId="559" applyFont="1"/>
    <xf numFmtId="0" fontId="52" fillId="0" borderId="0" xfId="559" applyFont="1"/>
    <xf numFmtId="0" fontId="2" fillId="0" borderId="0" xfId="559" applyFont="1" applyAlignment="1">
      <alignment horizontal="center" vertical="center"/>
    </xf>
    <xf numFmtId="0" fontId="2" fillId="0" borderId="1" xfId="559" applyFont="1" applyBorder="1" applyAlignment="1">
      <alignment horizontal="center" vertical="center"/>
    </xf>
    <xf numFmtId="0" fontId="54" fillId="0" borderId="0" xfId="4" applyFont="1" applyBorder="1" applyAlignment="1">
      <alignment horizontal="center" vertical="center"/>
    </xf>
    <xf numFmtId="0" fontId="52" fillId="0" borderId="0" xfId="4" applyFont="1" applyBorder="1" applyAlignment="1">
      <alignment horizontal="center" vertical="center"/>
    </xf>
    <xf numFmtId="0" fontId="54" fillId="0" borderId="0" xfId="559" applyFont="1"/>
    <xf numFmtId="0" fontId="43" fillId="0" borderId="0" xfId="5" applyFont="1" applyAlignment="1">
      <alignment horizontal="center"/>
    </xf>
    <xf numFmtId="0" fontId="74" fillId="0" borderId="0" xfId="5" applyFont="1" applyAlignment="1">
      <alignment horizontal="center"/>
    </xf>
    <xf numFmtId="0" fontId="13" fillId="0" borderId="0" xfId="5" applyFont="1" applyAlignment="1">
      <alignment horizontal="left"/>
    </xf>
    <xf numFmtId="0" fontId="77" fillId="0" borderId="0" xfId="5" applyFont="1" applyAlignment="1">
      <alignment horizontal="left" vertical="top"/>
    </xf>
    <xf numFmtId="0" fontId="57" fillId="0" borderId="0" xfId="5" applyFont="1" applyAlignment="1">
      <alignment horizontal="left" vertical="top"/>
    </xf>
    <xf numFmtId="0" fontId="86" fillId="0" borderId="0" xfId="2" applyFont="1" applyFill="1" applyAlignment="1">
      <alignment horizontal="left" vertical="center"/>
    </xf>
    <xf numFmtId="0" fontId="2" fillId="0" borderId="0" xfId="1" applyFont="1" applyFill="1"/>
    <xf numFmtId="0" fontId="86" fillId="0" borderId="0" xfId="2" applyFont="1" applyFill="1" applyAlignment="1">
      <alignment horizontal="center" vertical="center"/>
    </xf>
    <xf numFmtId="0" fontId="86" fillId="0" borderId="0" xfId="2" applyFont="1" applyFill="1" applyBorder="1" applyAlignment="1">
      <alignment horizontal="left" vertical="center"/>
    </xf>
    <xf numFmtId="14" fontId="86" fillId="0" borderId="0" xfId="562" applyNumberFormat="1" applyFont="1" applyFill="1" applyBorder="1" applyAlignment="1">
      <alignment horizontal="left" vertical="center"/>
    </xf>
    <xf numFmtId="0" fontId="87" fillId="0" borderId="0" xfId="2" applyFont="1" applyFill="1"/>
    <xf numFmtId="0" fontId="87" fillId="2" borderId="0" xfId="2" applyFont="1" applyFill="1"/>
    <xf numFmtId="0" fontId="87" fillId="24" borderId="0" xfId="2" applyFont="1" applyFill="1"/>
    <xf numFmtId="0" fontId="4" fillId="24" borderId="0" xfId="1" applyFont="1" applyFill="1"/>
    <xf numFmtId="0" fontId="86" fillId="0" borderId="1" xfId="2" applyFont="1" applyFill="1" applyBorder="1" applyAlignment="1">
      <alignment horizontal="left" vertical="center"/>
    </xf>
    <xf numFmtId="0" fontId="86" fillId="0" borderId="1" xfId="3" applyNumberFormat="1" applyFont="1" applyFill="1" applyBorder="1" applyAlignment="1">
      <alignment horizontal="left" vertical="center" wrapText="1"/>
    </xf>
    <xf numFmtId="1" fontId="86" fillId="0" borderId="1" xfId="2" applyNumberFormat="1" applyFont="1" applyFill="1" applyBorder="1" applyAlignment="1">
      <alignment horizontal="left" vertical="center" wrapText="1"/>
    </xf>
    <xf numFmtId="0" fontId="86" fillId="0" borderId="3" xfId="2" applyFont="1" applyFill="1" applyBorder="1" applyAlignment="1">
      <alignment horizontal="left" vertical="center" wrapText="1"/>
    </xf>
    <xf numFmtId="0" fontId="2" fillId="24" borderId="0" xfId="1" applyFont="1" applyFill="1"/>
    <xf numFmtId="0" fontId="87" fillId="24" borderId="0" xfId="2" applyFont="1" applyFill="1" applyAlignment="1">
      <alignment horizontal="left" indent="2"/>
    </xf>
    <xf numFmtId="0" fontId="86" fillId="0" borderId="1" xfId="3" applyNumberFormat="1" applyFont="1" applyFill="1" applyBorder="1" applyAlignment="1">
      <alignment horizontal="center" vertical="center" wrapText="1"/>
    </xf>
    <xf numFmtId="0" fontId="87" fillId="0" borderId="0" xfId="2" applyFont="1" applyFill="1" applyAlignment="1">
      <alignment horizontal="left" indent="2"/>
    </xf>
    <xf numFmtId="0" fontId="88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2" fillId="24" borderId="0" xfId="2" applyFont="1" applyFill="1" applyAlignment="1">
      <alignment horizontal="left" vertical="center"/>
    </xf>
    <xf numFmtId="0" fontId="86" fillId="0" borderId="0" xfId="2" applyFont="1" applyFill="1"/>
    <xf numFmtId="0" fontId="86" fillId="24" borderId="0" xfId="2" applyFont="1" applyFill="1"/>
    <xf numFmtId="0" fontId="86" fillId="24" borderId="0" xfId="1" applyFont="1" applyFill="1"/>
    <xf numFmtId="0" fontId="62" fillId="22" borderId="1" xfId="563" applyFont="1" applyFill="1" applyBorder="1" applyAlignment="1">
      <alignment horizontal="center" vertical="center" wrapText="1"/>
    </xf>
    <xf numFmtId="0" fontId="89" fillId="22" borderId="1" xfId="563" applyFill="1" applyBorder="1" applyAlignment="1">
      <alignment horizontal="center" vertical="center" wrapText="1"/>
    </xf>
    <xf numFmtId="0" fontId="63" fillId="21" borderId="24" xfId="563" applyFont="1" applyFill="1" applyBorder="1" applyAlignment="1">
      <alignment horizontal="center" vertical="center" wrapText="1"/>
    </xf>
    <xf numFmtId="0" fontId="71" fillId="21" borderId="1" xfId="563" applyFont="1" applyFill="1" applyBorder="1" applyAlignment="1">
      <alignment horizontal="center" vertical="center" wrapText="1"/>
    </xf>
    <xf numFmtId="0" fontId="69" fillId="21" borderId="1" xfId="563" applyFont="1" applyFill="1" applyBorder="1" applyAlignment="1">
      <alignment horizontal="center" vertical="center" wrapText="1"/>
    </xf>
    <xf numFmtId="0" fontId="63" fillId="22" borderId="20" xfId="563" applyFont="1" applyFill="1" applyBorder="1" applyAlignment="1">
      <alignment horizontal="center" vertical="center" wrapText="1"/>
    </xf>
    <xf numFmtId="0" fontId="63" fillId="22" borderId="27" xfId="563" applyFont="1" applyFill="1" applyBorder="1" applyAlignment="1">
      <alignment horizontal="center" vertical="center" wrapText="1"/>
    </xf>
    <xf numFmtId="0" fontId="63" fillId="22" borderId="40" xfId="563" applyFont="1" applyFill="1" applyBorder="1" applyAlignment="1">
      <alignment horizontal="center" vertical="center" wrapText="1"/>
    </xf>
    <xf numFmtId="0" fontId="63" fillId="21" borderId="21" xfId="563" applyFont="1" applyFill="1" applyBorder="1" applyAlignment="1">
      <alignment horizontal="center" vertical="center" wrapText="1"/>
    </xf>
    <xf numFmtId="3" fontId="66" fillId="21" borderId="1" xfId="563" applyNumberFormat="1" applyFont="1" applyFill="1" applyBorder="1" applyAlignment="1">
      <alignment horizontal="center" vertical="center" wrapText="1"/>
    </xf>
    <xf numFmtId="3" fontId="64" fillId="21" borderId="1" xfId="563" applyNumberFormat="1" applyFont="1" applyFill="1" applyBorder="1" applyAlignment="1">
      <alignment horizontal="center" vertical="center" wrapText="1"/>
    </xf>
    <xf numFmtId="0" fontId="89" fillId="0" borderId="21" xfId="563" applyFill="1" applyBorder="1" applyAlignment="1">
      <alignment horizontal="center" vertical="center" wrapText="1"/>
    </xf>
    <xf numFmtId="0" fontId="63" fillId="0" borderId="35" xfId="563" applyFont="1" applyFill="1" applyBorder="1" applyAlignment="1">
      <alignment horizontal="center" vertical="center" wrapText="1"/>
    </xf>
    <xf numFmtId="164" fontId="64" fillId="0" borderId="33" xfId="563" applyNumberFormat="1" applyFont="1" applyFill="1" applyBorder="1" applyAlignment="1">
      <alignment horizontal="center" vertical="center" wrapText="1"/>
    </xf>
    <xf numFmtId="0" fontId="63" fillId="0" borderId="34" xfId="563" applyFont="1" applyFill="1" applyBorder="1" applyAlignment="1">
      <alignment horizontal="center" vertical="center" wrapText="1"/>
    </xf>
    <xf numFmtId="164" fontId="64" fillId="0" borderId="32" xfId="563" applyNumberFormat="1" applyFont="1" applyFill="1" applyBorder="1" applyAlignment="1">
      <alignment horizontal="center" vertical="center" wrapText="1"/>
    </xf>
    <xf numFmtId="0" fontId="63" fillId="0" borderId="27" xfId="563" applyFont="1" applyFill="1" applyBorder="1" applyAlignment="1">
      <alignment horizontal="center" vertical="center" wrapText="1"/>
    </xf>
    <xf numFmtId="164" fontId="64" fillId="0" borderId="31" xfId="563" applyNumberFormat="1" applyFont="1" applyFill="1" applyBorder="1" applyAlignment="1">
      <alignment horizontal="center" vertical="center" wrapText="1"/>
    </xf>
    <xf numFmtId="2" fontId="64" fillId="0" borderId="33" xfId="563" applyNumberFormat="1" applyFont="1" applyFill="1" applyBorder="1" applyAlignment="1">
      <alignment horizontal="center" vertical="center" wrapText="1"/>
    </xf>
    <xf numFmtId="2" fontId="64" fillId="0" borderId="32" xfId="563" applyNumberFormat="1" applyFont="1" applyFill="1" applyBorder="1" applyAlignment="1">
      <alignment horizontal="center" vertical="center" wrapText="1"/>
    </xf>
    <xf numFmtId="2" fontId="64" fillId="0" borderId="36" xfId="563" applyNumberFormat="1" applyFont="1" applyFill="1" applyBorder="1" applyAlignment="1">
      <alignment horizontal="center" vertical="center" wrapText="1"/>
    </xf>
    <xf numFmtId="0" fontId="1" fillId="0" borderId="26" xfId="563" applyFont="1" applyFill="1" applyBorder="1" applyAlignment="1">
      <alignment horizontal="center" vertical="center" wrapText="1"/>
    </xf>
    <xf numFmtId="0" fontId="71" fillId="3" borderId="0" xfId="563" applyFont="1" applyFill="1" applyBorder="1" applyAlignment="1">
      <alignment horizontal="center" vertical="center" wrapText="1"/>
    </xf>
    <xf numFmtId="0" fontId="1" fillId="3" borderId="0" xfId="563" applyFont="1" applyFill="1" applyBorder="1" applyAlignment="1">
      <alignment horizontal="center" vertical="center" wrapText="1"/>
    </xf>
    <xf numFmtId="0" fontId="61" fillId="22" borderId="31" xfId="563" applyFont="1" applyFill="1" applyBorder="1" applyAlignment="1">
      <alignment horizontal="center" vertical="center" wrapText="1"/>
    </xf>
    <xf numFmtId="3" fontId="66" fillId="21" borderId="20" xfId="563" applyNumberFormat="1" applyFont="1" applyFill="1" applyBorder="1" applyAlignment="1">
      <alignment horizontal="center" vertical="center" wrapText="1"/>
    </xf>
    <xf numFmtId="1" fontId="64" fillId="21" borderId="20" xfId="563" applyNumberFormat="1" applyFont="1" applyFill="1" applyBorder="1" applyAlignment="1">
      <alignment horizontal="center" vertical="center" wrapText="1"/>
    </xf>
    <xf numFmtId="0" fontId="63" fillId="0" borderId="19" xfId="563" applyFont="1" applyFill="1" applyBorder="1" applyAlignment="1">
      <alignment horizontal="center" vertical="center" wrapText="1"/>
    </xf>
    <xf numFmtId="2" fontId="64" fillId="0" borderId="19" xfId="563" applyNumberFormat="1" applyFont="1" applyFill="1" applyBorder="1" applyAlignment="1">
      <alignment horizontal="center" vertical="center" wrapText="1"/>
    </xf>
    <xf numFmtId="0" fontId="89" fillId="0" borderId="28" xfId="563" applyFill="1" applyBorder="1" applyAlignment="1">
      <alignment horizontal="center" vertical="center" wrapText="1"/>
    </xf>
    <xf numFmtId="3" fontId="66" fillId="21" borderId="21" xfId="563" applyNumberFormat="1" applyFont="1" applyFill="1" applyBorder="1" applyAlignment="1">
      <alignment horizontal="center" vertical="center" wrapText="1"/>
    </xf>
    <xf numFmtId="3" fontId="64" fillId="21" borderId="21" xfId="563" applyNumberFormat="1" applyFont="1" applyFill="1" applyBorder="1" applyAlignment="1">
      <alignment horizontal="center" vertical="center" wrapText="1"/>
    </xf>
    <xf numFmtId="1" fontId="64" fillId="0" borderId="35" xfId="563" applyNumberFormat="1" applyFont="1" applyFill="1" applyBorder="1" applyAlignment="1">
      <alignment horizontal="center" vertical="center" wrapText="1"/>
    </xf>
    <xf numFmtId="1" fontId="64" fillId="0" borderId="27" xfId="563" applyNumberFormat="1" applyFont="1" applyFill="1" applyBorder="1" applyAlignment="1">
      <alignment horizontal="center" vertical="center" wrapText="1"/>
    </xf>
    <xf numFmtId="2" fontId="64" fillId="0" borderId="35" xfId="563" applyNumberFormat="1" applyFont="1" applyFill="1" applyBorder="1" applyAlignment="1">
      <alignment horizontal="center" vertical="center" wrapText="1"/>
    </xf>
    <xf numFmtId="2" fontId="64" fillId="0" borderId="34" xfId="563" applyNumberFormat="1" applyFont="1" applyFill="1" applyBorder="1" applyAlignment="1">
      <alignment horizontal="center" vertical="center" wrapText="1"/>
    </xf>
    <xf numFmtId="2" fontId="64" fillId="0" borderId="27" xfId="563" applyNumberFormat="1" applyFont="1" applyFill="1" applyBorder="1" applyAlignment="1">
      <alignment horizontal="center" vertical="center" wrapText="1"/>
    </xf>
    <xf numFmtId="0" fontId="1" fillId="0" borderId="30" xfId="563" applyFont="1" applyFill="1" applyBorder="1" applyAlignment="1">
      <alignment horizontal="center" vertical="center" wrapText="1"/>
    </xf>
    <xf numFmtId="0" fontId="71" fillId="0" borderId="27" xfId="563" applyFont="1" applyFill="1" applyBorder="1" applyAlignment="1">
      <alignment horizontal="center" vertical="center" wrapText="1"/>
    </xf>
    <xf numFmtId="0" fontId="62" fillId="22" borderId="19" xfId="563" applyFont="1" applyFill="1" applyBorder="1" applyAlignment="1">
      <alignment horizontal="center" vertical="center" wrapText="1"/>
    </xf>
    <xf numFmtId="0" fontId="89" fillId="22" borderId="25" xfId="563" applyFill="1" applyBorder="1" applyAlignment="1">
      <alignment horizontal="center" vertical="center" wrapText="1"/>
    </xf>
    <xf numFmtId="0" fontId="89" fillId="22" borderId="29" xfId="563" applyFill="1" applyBorder="1" applyAlignment="1">
      <alignment horizontal="center" vertical="center" wrapText="1"/>
    </xf>
    <xf numFmtId="0" fontId="71" fillId="21" borderId="21" xfId="563" applyFont="1" applyFill="1" applyBorder="1" applyAlignment="1">
      <alignment horizontal="center" vertical="center" wrapText="1"/>
    </xf>
    <xf numFmtId="0" fontId="69" fillId="21" borderId="21" xfId="563" applyFont="1" applyFill="1" applyBorder="1" applyAlignment="1">
      <alignment horizontal="center" vertical="center" wrapText="1"/>
    </xf>
    <xf numFmtId="0" fontId="63" fillId="22" borderId="21" xfId="563" applyFont="1" applyFill="1" applyBorder="1" applyAlignment="1">
      <alignment horizontal="center" vertical="center" wrapText="1"/>
    </xf>
    <xf numFmtId="0" fontId="63" fillId="22" borderId="28" xfId="563" applyFont="1" applyFill="1" applyBorder="1" applyAlignment="1">
      <alignment horizontal="center" vertical="center" wrapText="1"/>
    </xf>
    <xf numFmtId="0" fontId="63" fillId="0" borderId="22" xfId="563" applyFont="1" applyFill="1" applyBorder="1" applyAlignment="1">
      <alignment horizontal="center" vertical="center" wrapText="1"/>
    </xf>
    <xf numFmtId="164" fontId="64" fillId="0" borderId="22" xfId="563" applyNumberFormat="1" applyFont="1" applyFill="1" applyBorder="1" applyAlignment="1">
      <alignment horizontal="center" vertical="center" wrapText="1"/>
    </xf>
    <xf numFmtId="0" fontId="63" fillId="0" borderId="23" xfId="563" applyFont="1" applyFill="1" applyBorder="1" applyAlignment="1">
      <alignment horizontal="center" vertical="center" wrapText="1"/>
    </xf>
    <xf numFmtId="164" fontId="64" fillId="0" borderId="23" xfId="563" applyNumberFormat="1" applyFont="1" applyFill="1" applyBorder="1" applyAlignment="1">
      <alignment horizontal="center" vertical="center" wrapText="1"/>
    </xf>
    <xf numFmtId="0" fontId="63" fillId="0" borderId="20" xfId="563" applyFont="1" applyFill="1" applyBorder="1" applyAlignment="1">
      <alignment horizontal="center" vertical="center" wrapText="1"/>
    </xf>
    <xf numFmtId="164" fontId="64" fillId="0" borderId="20" xfId="563" applyNumberFormat="1" applyFont="1" applyFill="1" applyBorder="1" applyAlignment="1">
      <alignment horizontal="center" vertical="center" wrapText="1"/>
    </xf>
    <xf numFmtId="2" fontId="64" fillId="0" borderId="22" xfId="563" applyNumberFormat="1" applyFont="1" applyFill="1" applyBorder="1" applyAlignment="1">
      <alignment horizontal="center" vertical="center" wrapText="1"/>
    </xf>
    <xf numFmtId="2" fontId="64" fillId="0" borderId="20" xfId="563" applyNumberFormat="1" applyFont="1" applyFill="1" applyBorder="1" applyAlignment="1">
      <alignment horizontal="center" vertical="center" wrapText="1"/>
    </xf>
    <xf numFmtId="0" fontId="72" fillId="22" borderId="19" xfId="563" applyFont="1" applyFill="1" applyBorder="1" applyAlignment="1">
      <alignment horizontal="center" vertical="center" wrapText="1"/>
    </xf>
    <xf numFmtId="0" fontId="72" fillId="22" borderId="25" xfId="563" applyFont="1" applyFill="1" applyBorder="1" applyAlignment="1">
      <alignment horizontal="center" vertical="center" wrapText="1"/>
    </xf>
    <xf numFmtId="0" fontId="72" fillId="22" borderId="29" xfId="563" applyFont="1" applyFill="1" applyBorder="1" applyAlignment="1">
      <alignment horizontal="center" vertical="center" wrapText="1"/>
    </xf>
    <xf numFmtId="0" fontId="1" fillId="21" borderId="21" xfId="563" applyFont="1" applyFill="1" applyBorder="1" applyAlignment="1">
      <alignment horizontal="center" vertical="center" wrapText="1"/>
    </xf>
    <xf numFmtId="0" fontId="63" fillId="0" borderId="21" xfId="563" applyFont="1" applyFill="1" applyBorder="1" applyAlignment="1">
      <alignment horizontal="center" vertical="center" wrapText="1"/>
    </xf>
    <xf numFmtId="1" fontId="64" fillId="0" borderId="21" xfId="563" applyNumberFormat="1" applyFont="1" applyFill="1" applyBorder="1" applyAlignment="1">
      <alignment horizontal="center" vertical="center" wrapText="1"/>
    </xf>
    <xf numFmtId="0" fontId="61" fillId="0" borderId="28" xfId="563" applyFont="1" applyFill="1" applyBorder="1" applyAlignment="1">
      <alignment horizontal="center" vertical="center" wrapText="1"/>
    </xf>
    <xf numFmtId="0" fontId="1" fillId="0" borderId="26" xfId="563" applyFont="1" applyFill="1" applyBorder="1" applyAlignment="1">
      <alignment vertical="top" wrapText="1"/>
    </xf>
    <xf numFmtId="0" fontId="89" fillId="0" borderId="27" xfId="563" applyFill="1" applyBorder="1" applyAlignment="1">
      <alignment vertical="top" wrapText="1"/>
    </xf>
    <xf numFmtId="0" fontId="89" fillId="0" borderId="26" xfId="563" applyFill="1" applyBorder="1" applyAlignment="1">
      <alignment vertical="top" wrapText="1"/>
    </xf>
    <xf numFmtId="0" fontId="63" fillId="21" borderId="19" xfId="563" applyFont="1" applyFill="1" applyBorder="1" applyAlignment="1">
      <alignment horizontal="center" vertical="center" wrapText="1"/>
    </xf>
    <xf numFmtId="0" fontId="89" fillId="21" borderId="21" xfId="563" applyFill="1" applyBorder="1" applyAlignment="1">
      <alignment horizontal="center" vertical="center" wrapText="1"/>
    </xf>
    <xf numFmtId="0" fontId="67" fillId="21" borderId="21" xfId="563" applyFont="1" applyFill="1" applyBorder="1" applyAlignment="1">
      <alignment horizontal="center" vertical="center" wrapText="1"/>
    </xf>
    <xf numFmtId="0" fontId="63" fillId="22" borderId="19" xfId="563" applyFont="1" applyFill="1" applyBorder="1" applyAlignment="1">
      <alignment horizontal="center" vertical="center" wrapText="1"/>
    </xf>
    <xf numFmtId="0" fontId="61" fillId="21" borderId="19" xfId="563" applyFont="1" applyFill="1" applyBorder="1" applyAlignment="1">
      <alignment horizontal="center" vertical="center" wrapText="1"/>
    </xf>
    <xf numFmtId="164" fontId="64" fillId="0" borderId="21" xfId="563" applyNumberFormat="1" applyFont="1" applyFill="1" applyBorder="1" applyAlignment="1">
      <alignment horizontal="center" vertical="center" wrapText="1"/>
    </xf>
    <xf numFmtId="0" fontId="89" fillId="0" borderId="19" xfId="563" applyFill="1" applyBorder="1" applyAlignment="1">
      <alignment horizontal="center" vertical="center" wrapText="1"/>
    </xf>
    <xf numFmtId="0" fontId="2" fillId="0" borderId="0" xfId="563" applyFont="1" applyAlignment="1">
      <alignment horizontal="center" vertical="top"/>
    </xf>
    <xf numFmtId="0" fontId="2" fillId="0" borderId="0" xfId="563" applyFont="1" applyAlignment="1">
      <alignment vertical="top"/>
    </xf>
    <xf numFmtId="0" fontId="2" fillId="0" borderId="0" xfId="563" applyFont="1" applyAlignment="1">
      <alignment horizontal="left" vertical="top"/>
    </xf>
    <xf numFmtId="168" fontId="52" fillId="0" borderId="1" xfId="563" applyNumberFormat="1" applyFont="1" applyBorder="1" applyAlignment="1">
      <alignment horizontal="center" vertical="top"/>
    </xf>
    <xf numFmtId="0" fontId="7" fillId="0" borderId="0" xfId="563" applyFont="1"/>
    <xf numFmtId="0" fontId="51" fillId="20" borderId="17" xfId="563" applyFont="1" applyFill="1" applyBorder="1" applyAlignment="1">
      <alignment horizontal="center" vertical="center" wrapText="1"/>
    </xf>
    <xf numFmtId="0" fontId="48" fillId="0" borderId="1" xfId="563" applyFont="1" applyBorder="1" applyAlignment="1">
      <alignment horizontal="center" vertical="center" wrapText="1"/>
    </xf>
    <xf numFmtId="0" fontId="7" fillId="0" borderId="18" xfId="563" applyFont="1" applyBorder="1" applyAlignment="1">
      <alignment horizontal="center" vertical="center" wrapText="1"/>
    </xf>
    <xf numFmtId="0" fontId="2" fillId="0" borderId="0" xfId="563" applyFont="1" applyBorder="1" applyAlignment="1">
      <alignment vertical="top"/>
    </xf>
    <xf numFmtId="0" fontId="48" fillId="0" borderId="1" xfId="563" applyFont="1" applyBorder="1" applyAlignment="1">
      <alignment horizontal="center" vertical="center"/>
    </xf>
    <xf numFmtId="0" fontId="51" fillId="0" borderId="13" xfId="563" applyFont="1" applyFill="1" applyBorder="1" applyAlignment="1">
      <alignment horizontal="center" vertical="center" wrapText="1"/>
    </xf>
    <xf numFmtId="0" fontId="51" fillId="0" borderId="15" xfId="563" applyFont="1" applyFill="1" applyBorder="1" applyAlignment="1">
      <alignment horizontal="center" vertical="center" wrapText="1"/>
    </xf>
    <xf numFmtId="0" fontId="51" fillId="0" borderId="16" xfId="563" applyFont="1" applyFill="1" applyBorder="1" applyAlignment="1">
      <alignment horizontal="center" vertical="center" wrapText="1"/>
    </xf>
    <xf numFmtId="0" fontId="58" fillId="0" borderId="0" xfId="5" applyFont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75" fillId="2" borderId="1" xfId="2" applyFont="1" applyFill="1" applyBorder="1" applyAlignment="1">
      <alignment horizontal="center" vertical="center" wrapText="1"/>
    </xf>
    <xf numFmtId="49" fontId="91" fillId="0" borderId="1" xfId="563" applyNumberFormat="1" applyFont="1" applyBorder="1" applyAlignment="1">
      <alignment horizontal="left"/>
    </xf>
    <xf numFmtId="49" fontId="92" fillId="0" borderId="1" xfId="563" applyNumberFormat="1" applyFont="1" applyBorder="1" applyAlignment="1">
      <alignment horizontal="left"/>
    </xf>
    <xf numFmtId="49" fontId="92" fillId="0" borderId="1" xfId="563" applyNumberFormat="1" applyFont="1" applyBorder="1" applyAlignment="1">
      <alignment horizontal="left" wrapText="1"/>
    </xf>
    <xf numFmtId="1" fontId="1" fillId="0" borderId="1" xfId="563" applyNumberFormat="1" applyFont="1" applyBorder="1" applyAlignment="1">
      <alignment horizontal="center" vertical="center"/>
    </xf>
    <xf numFmtId="0" fontId="93" fillId="0" borderId="1" xfId="563" applyFont="1" applyBorder="1" applyAlignment="1" applyProtection="1">
      <alignment horizontal="left" vertical="center" wrapText="1"/>
      <protection locked="0"/>
    </xf>
    <xf numFmtId="3" fontId="94" fillId="0" borderId="1" xfId="563" applyNumberFormat="1" applyFont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" fillId="0" borderId="0" xfId="563" applyFont="1" applyAlignment="1">
      <alignment horizontal="center" vertical="center"/>
    </xf>
    <xf numFmtId="0" fontId="84" fillId="0" borderId="0" xfId="563" applyFont="1" applyAlignment="1">
      <alignment horizontal="center" vertical="center"/>
    </xf>
    <xf numFmtId="0" fontId="84" fillId="0" borderId="0" xfId="564" applyFont="1" applyAlignment="1">
      <alignment horizontal="left" vertical="top"/>
    </xf>
    <xf numFmtId="0" fontId="2" fillId="0" borderId="0" xfId="564" applyFont="1" applyFill="1" applyBorder="1" applyAlignment="1">
      <alignment horizontal="center" vertical="center"/>
    </xf>
    <xf numFmtId="0" fontId="76" fillId="0" borderId="1" xfId="563" applyFont="1" applyBorder="1" applyAlignment="1">
      <alignment horizontal="center"/>
    </xf>
    <xf numFmtId="0" fontId="75" fillId="2" borderId="17" xfId="563" applyFont="1" applyFill="1" applyBorder="1" applyAlignment="1">
      <alignment horizontal="center"/>
    </xf>
    <xf numFmtId="168" fontId="52" fillId="0" borderId="0" xfId="563" applyNumberFormat="1" applyFont="1" applyBorder="1" applyAlignment="1">
      <alignment horizontal="center" vertical="center"/>
    </xf>
    <xf numFmtId="0" fontId="52" fillId="2" borderId="0" xfId="276" applyFont="1" applyFill="1" applyBorder="1" applyAlignment="1">
      <alignment horizontal="center" vertical="top"/>
    </xf>
    <xf numFmtId="0" fontId="75" fillId="0" borderId="0" xfId="563" applyFont="1" applyAlignment="1"/>
    <xf numFmtId="0" fontId="7" fillId="0" borderId="0" xfId="563" applyFont="1" applyAlignment="1"/>
    <xf numFmtId="0" fontId="95" fillId="25" borderId="1" xfId="563" applyFont="1" applyFill="1" applyBorder="1" applyAlignment="1">
      <alignment horizontal="center" vertical="center" wrapText="1"/>
    </xf>
    <xf numFmtId="0" fontId="96" fillId="26" borderId="1" xfId="563" applyFont="1" applyFill="1" applyBorder="1" applyAlignment="1">
      <alignment vertical="center" wrapText="1"/>
    </xf>
    <xf numFmtId="3" fontId="97" fillId="26" borderId="1" xfId="563" applyNumberFormat="1" applyFont="1" applyFill="1" applyBorder="1" applyAlignment="1">
      <alignment horizontal="center" vertical="center" wrapText="1"/>
    </xf>
    <xf numFmtId="0" fontId="97" fillId="26" borderId="1" xfId="563" applyFont="1" applyFill="1" applyBorder="1" applyAlignment="1">
      <alignment horizontal="center" vertical="center" wrapText="1"/>
    </xf>
    <xf numFmtId="0" fontId="6" fillId="0" borderId="1" xfId="563" applyFont="1" applyBorder="1" applyAlignment="1">
      <alignment horizontal="center" vertical="top"/>
    </xf>
    <xf numFmtId="0" fontId="3" fillId="0" borderId="1" xfId="563" applyFont="1" applyBorder="1" applyAlignment="1">
      <alignment vertical="top"/>
    </xf>
    <xf numFmtId="0" fontId="3" fillId="0" borderId="1" xfId="563" applyFont="1" applyBorder="1" applyAlignment="1">
      <alignment horizontal="center" vertical="center"/>
    </xf>
    <xf numFmtId="0" fontId="6" fillId="0" borderId="1" xfId="563" applyFont="1" applyBorder="1" applyAlignment="1">
      <alignment horizontal="center" vertical="center"/>
    </xf>
    <xf numFmtId="0" fontId="52" fillId="0" borderId="0" xfId="563" applyFont="1" applyAlignment="1">
      <alignment vertical="top"/>
    </xf>
    <xf numFmtId="0" fontId="84" fillId="0" borderId="0" xfId="563" applyFont="1" applyAlignment="1">
      <alignment horizontal="center" vertical="top"/>
    </xf>
    <xf numFmtId="0" fontId="44" fillId="0" borderId="0" xfId="563" applyFont="1"/>
    <xf numFmtId="14" fontId="4" fillId="0" borderId="1" xfId="563" applyNumberFormat="1" applyFont="1" applyBorder="1"/>
    <xf numFmtId="0" fontId="4" fillId="0" borderId="0" xfId="563" applyFont="1"/>
    <xf numFmtId="0" fontId="4" fillId="0" borderId="1" xfId="563" applyFont="1" applyBorder="1"/>
    <xf numFmtId="0" fontId="52" fillId="0" borderId="1" xfId="563" applyFont="1" applyBorder="1" applyAlignment="1">
      <alignment horizontal="center" vertical="top" wrapText="1"/>
    </xf>
    <xf numFmtId="0" fontId="83" fillId="0" borderId="1" xfId="563" applyFont="1" applyBorder="1" applyAlignment="1">
      <alignment horizontal="center" vertical="top" wrapText="1"/>
    </xf>
    <xf numFmtId="0" fontId="83" fillId="0" borderId="1" xfId="563" applyFont="1" applyBorder="1" applyAlignment="1">
      <alignment horizontal="center" vertical="justify"/>
    </xf>
    <xf numFmtId="0" fontId="83" fillId="0" borderId="1" xfId="563" applyFont="1" applyBorder="1" applyAlignment="1">
      <alignment horizontal="center" wrapText="1"/>
    </xf>
    <xf numFmtId="0" fontId="83" fillId="0" borderId="1" xfId="563" applyFont="1" applyBorder="1" applyAlignment="1">
      <alignment horizontal="center" vertical="center" wrapText="1"/>
    </xf>
    <xf numFmtId="0" fontId="82" fillId="0" borderId="1" xfId="563" applyFont="1" applyBorder="1" applyAlignment="1">
      <alignment vertical="top" wrapText="1"/>
    </xf>
    <xf numFmtId="0" fontId="4" fillId="0" borderId="1" xfId="563" applyFont="1" applyBorder="1" applyAlignment="1">
      <alignment horizontal="center"/>
    </xf>
    <xf numFmtId="49" fontId="4" fillId="0" borderId="1" xfId="563" applyNumberFormat="1" applyFont="1" applyBorder="1" applyAlignment="1">
      <alignment horizontal="center"/>
    </xf>
    <xf numFmtId="3" fontId="4" fillId="0" borderId="1" xfId="563" applyNumberFormat="1" applyFont="1" applyBorder="1" applyAlignment="1">
      <alignment horizontal="center"/>
    </xf>
    <xf numFmtId="0" fontId="82" fillId="0" borderId="1" xfId="563" applyFont="1" applyBorder="1"/>
    <xf numFmtId="0" fontId="82" fillId="0" borderId="1" xfId="563" applyFont="1" applyFill="1" applyBorder="1" applyAlignment="1">
      <alignment vertical="top" wrapText="1"/>
    </xf>
    <xf numFmtId="0" fontId="4" fillId="0" borderId="1" xfId="563" applyFont="1" applyFill="1" applyBorder="1" applyAlignment="1">
      <alignment horizontal="center"/>
    </xf>
    <xf numFmtId="3" fontId="4" fillId="0" borderId="1" xfId="563" applyNumberFormat="1" applyFont="1" applyFill="1" applyBorder="1" applyAlignment="1">
      <alignment horizontal="center"/>
    </xf>
    <xf numFmtId="0" fontId="4" fillId="0" borderId="1" xfId="563" applyFont="1" applyBorder="1" applyAlignment="1">
      <alignment vertical="top" wrapText="1"/>
    </xf>
    <xf numFmtId="0" fontId="52" fillId="0" borderId="1" xfId="563" applyFont="1" applyBorder="1" applyAlignment="1">
      <alignment horizontal="center" vertical="center" wrapText="1"/>
    </xf>
    <xf numFmtId="0" fontId="82" fillId="0" borderId="1" xfId="563" applyFont="1" applyBorder="1" applyAlignment="1">
      <alignment horizontal="left" vertical="center" wrapText="1"/>
    </xf>
    <xf numFmtId="0" fontId="82" fillId="23" borderId="1" xfId="563" applyFont="1" applyFill="1" applyBorder="1" applyAlignment="1">
      <alignment vertical="top" wrapText="1"/>
    </xf>
    <xf numFmtId="0" fontId="4" fillId="23" borderId="1" xfId="563" applyFont="1" applyFill="1" applyBorder="1" applyAlignment="1">
      <alignment horizontal="center"/>
    </xf>
    <xf numFmtId="0" fontId="82" fillId="0" borderId="1" xfId="563" applyFont="1" applyBorder="1" applyAlignment="1">
      <alignment horizontal="left" vertical="center"/>
    </xf>
    <xf numFmtId="0" fontId="4" fillId="0" borderId="1" xfId="563" applyFont="1" applyBorder="1" applyAlignment="1">
      <alignment vertical="center" wrapText="1"/>
    </xf>
    <xf numFmtId="0" fontId="52" fillId="0" borderId="17" xfId="563" applyFont="1" applyBorder="1" applyAlignment="1">
      <alignment vertical="center" wrapText="1"/>
    </xf>
    <xf numFmtId="0" fontId="80" fillId="0" borderId="1" xfId="563" applyFont="1" applyBorder="1" applyAlignment="1">
      <alignment horizontal="center" vertical="center" wrapText="1"/>
    </xf>
    <xf numFmtId="0" fontId="4" fillId="0" borderId="44" xfId="563" applyFont="1" applyBorder="1"/>
    <xf numFmtId="0" fontId="4" fillId="0" borderId="16" xfId="563" applyFont="1" applyBorder="1"/>
    <xf numFmtId="0" fontId="81" fillId="0" borderId="1" xfId="563" applyFont="1" applyBorder="1" applyAlignment="1">
      <alignment horizontal="center" vertical="center" wrapText="1"/>
    </xf>
    <xf numFmtId="0" fontId="4" fillId="0" borderId="2" xfId="563" applyFont="1" applyBorder="1"/>
    <xf numFmtId="0" fontId="4" fillId="0" borderId="43" xfId="563" applyFont="1" applyBorder="1"/>
    <xf numFmtId="0" fontId="52" fillId="0" borderId="1" xfId="563" applyFont="1" applyBorder="1" applyAlignment="1">
      <alignment horizontal="left" vertical="center" wrapText="1"/>
    </xf>
    <xf numFmtId="0" fontId="52" fillId="0" borderId="1" xfId="563" applyFont="1" applyBorder="1" applyAlignment="1">
      <alignment vertical="center" wrapText="1"/>
    </xf>
    <xf numFmtId="0" fontId="4" fillId="0" borderId="42" xfId="563" applyFont="1" applyBorder="1"/>
    <xf numFmtId="0" fontId="4" fillId="0" borderId="41" xfId="563" applyFont="1" applyBorder="1"/>
    <xf numFmtId="0" fontId="79" fillId="0" borderId="0" xfId="563" applyFont="1"/>
    <xf numFmtId="0" fontId="78" fillId="0" borderId="0" xfId="563" applyFont="1"/>
    <xf numFmtId="0" fontId="85" fillId="0" borderId="0" xfId="5" applyFont="1" applyFill="1" applyAlignment="1">
      <alignment horizontal="left" vertical="center"/>
    </xf>
    <xf numFmtId="0" fontId="95" fillId="25" borderId="1" xfId="563" applyFont="1" applyFill="1" applyBorder="1" applyAlignment="1">
      <alignment horizontal="center" vertical="center" wrapText="1"/>
    </xf>
    <xf numFmtId="0" fontId="57" fillId="0" borderId="0" xfId="5" applyFont="1" applyAlignment="1">
      <alignment horizontal="left" vertical="top"/>
    </xf>
    <xf numFmtId="0" fontId="63" fillId="0" borderId="22" xfId="563" applyFont="1" applyFill="1" applyBorder="1" applyAlignment="1">
      <alignment horizontal="center" vertical="center" wrapText="1"/>
    </xf>
    <xf numFmtId="0" fontId="63" fillId="0" borderId="20" xfId="563" applyFont="1" applyFill="1" applyBorder="1" applyAlignment="1">
      <alignment horizontal="center" vertical="center" wrapText="1"/>
    </xf>
    <xf numFmtId="2" fontId="64" fillId="0" borderId="22" xfId="563" applyNumberFormat="1" applyFont="1" applyFill="1" applyBorder="1" applyAlignment="1">
      <alignment horizontal="center" vertical="center" wrapText="1"/>
    </xf>
    <xf numFmtId="2" fontId="64" fillId="0" borderId="20" xfId="563" applyNumberFormat="1" applyFont="1" applyFill="1" applyBorder="1" applyAlignment="1">
      <alignment horizontal="center" vertical="center" wrapText="1"/>
    </xf>
    <xf numFmtId="0" fontId="63" fillId="0" borderId="23" xfId="563" applyFont="1" applyFill="1" applyBorder="1" applyAlignment="1">
      <alignment horizontal="center" vertical="center" wrapText="1"/>
    </xf>
    <xf numFmtId="0" fontId="89" fillId="0" borderId="33" xfId="563" applyFill="1" applyBorder="1" applyAlignment="1">
      <alignment horizontal="center" vertical="center" wrapText="1"/>
    </xf>
    <xf numFmtId="0" fontId="89" fillId="0" borderId="32" xfId="563" applyFill="1" applyBorder="1" applyAlignment="1">
      <alignment horizontal="center" vertical="center" wrapText="1"/>
    </xf>
    <xf numFmtId="0" fontId="89" fillId="0" borderId="31" xfId="563" applyFill="1" applyBorder="1" applyAlignment="1">
      <alignment horizontal="center" vertical="center" wrapText="1"/>
    </xf>
    <xf numFmtId="0" fontId="62" fillId="22" borderId="19" xfId="563" applyFont="1" applyFill="1" applyBorder="1" applyAlignment="1">
      <alignment horizontal="center" vertical="top" wrapText="1"/>
    </xf>
    <xf numFmtId="0" fontId="89" fillId="22" borderId="25" xfId="563" applyFill="1" applyBorder="1" applyAlignment="1">
      <alignment horizontal="center" vertical="top"/>
    </xf>
    <xf numFmtId="0" fontId="89" fillId="22" borderId="24" xfId="563" applyFill="1" applyBorder="1" applyAlignment="1">
      <alignment horizontal="center" vertical="top"/>
    </xf>
    <xf numFmtId="2" fontId="64" fillId="0" borderId="23" xfId="563" applyNumberFormat="1" applyFont="1" applyFill="1" applyBorder="1" applyAlignment="1">
      <alignment horizontal="center" vertical="center" wrapText="1"/>
    </xf>
    <xf numFmtId="0" fontId="89" fillId="0" borderId="22" xfId="563" applyFill="1" applyBorder="1" applyAlignment="1">
      <alignment horizontal="center" vertical="center" wrapText="1"/>
    </xf>
    <xf numFmtId="0" fontId="89" fillId="0" borderId="20" xfId="563" applyFill="1" applyBorder="1" applyAlignment="1">
      <alignment horizontal="center" vertical="center" wrapText="1"/>
    </xf>
    <xf numFmtId="0" fontId="90" fillId="0" borderId="0" xfId="563" applyFont="1" applyFill="1" applyBorder="1" applyAlignment="1">
      <alignment horizontal="center" vertical="center" wrapText="1"/>
    </xf>
    <xf numFmtId="0" fontId="90" fillId="0" borderId="43" xfId="563" applyFont="1" applyFill="1" applyBorder="1" applyAlignment="1">
      <alignment horizontal="center" vertical="center" wrapText="1"/>
    </xf>
    <xf numFmtId="0" fontId="63" fillId="0" borderId="39" xfId="563" applyFont="1" applyFill="1" applyBorder="1" applyAlignment="1">
      <alignment horizontal="center" vertical="center" wrapText="1"/>
    </xf>
    <xf numFmtId="0" fontId="63" fillId="0" borderId="38" xfId="563" applyFont="1" applyFill="1" applyBorder="1" applyAlignment="1">
      <alignment horizontal="center" vertical="center" wrapText="1"/>
    </xf>
    <xf numFmtId="0" fontId="63" fillId="0" borderId="37" xfId="563" applyFont="1" applyFill="1" applyBorder="1" applyAlignment="1">
      <alignment horizontal="center" vertical="center" wrapText="1"/>
    </xf>
    <xf numFmtId="0" fontId="63" fillId="0" borderId="33" xfId="563" applyFont="1" applyFill="1" applyBorder="1" applyAlignment="1">
      <alignment horizontal="center" vertical="center" wrapText="1"/>
    </xf>
    <xf numFmtId="0" fontId="63" fillId="0" borderId="32" xfId="563" applyFont="1" applyFill="1" applyBorder="1" applyAlignment="1">
      <alignment horizontal="center" vertical="center" wrapText="1"/>
    </xf>
    <xf numFmtId="0" fontId="63" fillId="0" borderId="36" xfId="563" applyFont="1" applyFill="1" applyBorder="1" applyAlignment="1">
      <alignment horizontal="center" vertical="center" wrapText="1"/>
    </xf>
    <xf numFmtId="0" fontId="50" fillId="0" borderId="13" xfId="563" applyFont="1" applyFill="1" applyBorder="1" applyAlignment="1">
      <alignment horizontal="center" vertical="center" wrapText="1"/>
    </xf>
    <xf numFmtId="0" fontId="50" fillId="0" borderId="15" xfId="563" applyFont="1" applyFill="1" applyBorder="1" applyAlignment="1">
      <alignment horizontal="center" vertical="center" wrapText="1"/>
    </xf>
    <xf numFmtId="0" fontId="50" fillId="0" borderId="14" xfId="563" applyFont="1" applyFill="1" applyBorder="1" applyAlignment="1">
      <alignment horizontal="center" vertical="center" wrapText="1"/>
    </xf>
    <xf numFmtId="0" fontId="51" fillId="0" borderId="13" xfId="563" applyFont="1" applyFill="1" applyBorder="1" applyAlignment="1">
      <alignment horizontal="center" vertical="center" wrapText="1"/>
    </xf>
    <xf numFmtId="0" fontId="51" fillId="0" borderId="15" xfId="563" applyFont="1" applyFill="1" applyBorder="1" applyAlignment="1">
      <alignment horizontal="center" vertical="center" wrapText="1"/>
    </xf>
    <xf numFmtId="0" fontId="51" fillId="0" borderId="16" xfId="563" applyFont="1" applyFill="1" applyBorder="1" applyAlignment="1">
      <alignment horizontal="center" vertical="center" wrapText="1"/>
    </xf>
    <xf numFmtId="0" fontId="4" fillId="0" borderId="0" xfId="563" applyFont="1" applyAlignment="1">
      <alignment horizontal="center"/>
    </xf>
    <xf numFmtId="0" fontId="4" fillId="2" borderId="0" xfId="2" applyFont="1" applyFill="1" applyAlignment="1">
      <alignment horizontal="left" vertical="center"/>
    </xf>
    <xf numFmtId="0" fontId="92" fillId="2" borderId="1" xfId="2" applyFont="1" applyFill="1" applyBorder="1" applyAlignment="1">
      <alignment horizontal="left" vertical="center"/>
    </xf>
    <xf numFmtId="0" fontId="91" fillId="0" borderId="1" xfId="2" applyFont="1" applyFill="1" applyBorder="1" applyAlignment="1">
      <alignment horizontal="center" vertical="center"/>
    </xf>
    <xf numFmtId="0" fontId="92" fillId="2" borderId="1" xfId="2" applyFont="1" applyFill="1" applyBorder="1" applyAlignment="1">
      <alignment horizontal="left" vertical="center" wrapText="1"/>
    </xf>
    <xf numFmtId="0" fontId="92" fillId="2" borderId="0" xfId="2" applyFont="1" applyFill="1" applyAlignment="1">
      <alignment horizontal="left" vertical="center"/>
    </xf>
    <xf numFmtId="0" fontId="4" fillId="27" borderId="0" xfId="2" applyFont="1" applyFill="1" applyAlignment="1">
      <alignment horizontal="left" vertical="center"/>
    </xf>
    <xf numFmtId="0" fontId="91" fillId="27" borderId="0" xfId="2" applyFont="1" applyFill="1" applyAlignment="1">
      <alignment horizontal="left" vertical="center"/>
    </xf>
    <xf numFmtId="0" fontId="91" fillId="27" borderId="0" xfId="2" applyFont="1" applyFill="1" applyAlignment="1">
      <alignment horizontal="center" vertical="center"/>
    </xf>
    <xf numFmtId="0" fontId="92" fillId="27" borderId="0" xfId="2" applyFont="1" applyFill="1" applyAlignment="1">
      <alignment horizontal="left" vertical="center"/>
    </xf>
    <xf numFmtId="0" fontId="92" fillId="2" borderId="13" xfId="3" applyNumberFormat="1" applyFont="1" applyFill="1" applyBorder="1" applyAlignment="1">
      <alignment horizontal="left" vertical="center" wrapText="1"/>
    </xf>
    <xf numFmtId="3" fontId="91" fillId="0" borderId="1" xfId="0" applyNumberFormat="1" applyFont="1" applyFill="1" applyBorder="1" applyAlignment="1">
      <alignment horizontal="center" vertical="center" wrapText="1"/>
    </xf>
    <xf numFmtId="0" fontId="92" fillId="2" borderId="14" xfId="2" applyFont="1" applyFill="1" applyBorder="1" applyAlignment="1">
      <alignment horizontal="left" vertical="center"/>
    </xf>
    <xf numFmtId="1" fontId="92" fillId="2" borderId="1" xfId="2" applyNumberFormat="1" applyFont="1" applyFill="1" applyBorder="1" applyAlignment="1">
      <alignment horizontal="left" vertical="center" wrapText="1"/>
    </xf>
    <xf numFmtId="0" fontId="92" fillId="0" borderId="14" xfId="2" applyFont="1" applyBorder="1" applyAlignment="1">
      <alignment horizontal="left" vertical="center" wrapText="1"/>
    </xf>
    <xf numFmtId="0" fontId="98" fillId="2" borderId="0" xfId="2" applyFont="1" applyFill="1" applyBorder="1" applyAlignment="1">
      <alignment horizontal="left" vertical="center"/>
    </xf>
    <xf numFmtId="0" fontId="99" fillId="2" borderId="0" xfId="2" applyFont="1" applyFill="1" applyBorder="1" applyAlignment="1">
      <alignment horizontal="left" vertical="center"/>
    </xf>
    <xf numFmtId="0" fontId="99" fillId="27" borderId="0" xfId="2" applyFont="1" applyFill="1" applyBorder="1" applyAlignment="1">
      <alignment horizontal="left" vertical="center"/>
    </xf>
    <xf numFmtId="0" fontId="92" fillId="2" borderId="1" xfId="3" applyNumberFormat="1" applyFont="1" applyFill="1" applyBorder="1" applyAlignment="1">
      <alignment horizontal="left" vertical="center" wrapText="1"/>
    </xf>
    <xf numFmtId="3" fontId="91" fillId="0" borderId="1" xfId="0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/>
    </xf>
    <xf numFmtId="0" fontId="2" fillId="27" borderId="0" xfId="2" applyFont="1" applyFill="1" applyAlignment="1">
      <alignment horizontal="left" vertical="center"/>
    </xf>
    <xf numFmtId="0" fontId="91" fillId="27" borderId="0" xfId="3" applyNumberFormat="1" applyFont="1" applyFill="1" applyBorder="1" applyAlignment="1">
      <alignment horizontal="center" vertical="center" wrapText="1"/>
    </xf>
    <xf numFmtId="0" fontId="92" fillId="27" borderId="1" xfId="2" applyFont="1" applyFill="1" applyBorder="1" applyAlignment="1">
      <alignment horizontal="left" vertical="center"/>
    </xf>
    <xf numFmtId="1" fontId="92" fillId="27" borderId="0" xfId="2" applyNumberFormat="1" applyFont="1" applyFill="1" applyBorder="1" applyAlignment="1">
      <alignment horizontal="left" vertical="center" wrapText="1"/>
    </xf>
    <xf numFmtId="0" fontId="92" fillId="27" borderId="0" xfId="2" applyFont="1" applyFill="1" applyBorder="1" applyAlignment="1">
      <alignment horizontal="left" vertical="center"/>
    </xf>
    <xf numFmtId="0" fontId="91" fillId="0" borderId="1" xfId="3" applyNumberFormat="1" applyFont="1" applyFill="1" applyBorder="1" applyAlignment="1">
      <alignment horizontal="center" vertical="center" wrapText="1"/>
    </xf>
    <xf numFmtId="1" fontId="91" fillId="0" borderId="1" xfId="2" applyNumberFormat="1" applyFont="1" applyFill="1" applyBorder="1" applyAlignment="1">
      <alignment horizontal="center" vertical="center"/>
    </xf>
    <xf numFmtId="0" fontId="92" fillId="0" borderId="14" xfId="2" applyFont="1" applyFill="1" applyBorder="1" applyAlignment="1">
      <alignment horizontal="left" vertical="center" wrapText="1"/>
    </xf>
    <xf numFmtId="0" fontId="10" fillId="2" borderId="0" xfId="2" applyFont="1" applyFill="1" applyAlignment="1">
      <alignment horizontal="left" vertical="center"/>
    </xf>
    <xf numFmtId="3" fontId="91" fillId="0" borderId="14" xfId="3" applyNumberFormat="1" applyFont="1" applyFill="1" applyBorder="1" applyAlignment="1">
      <alignment horizontal="center" vertical="center" wrapText="1"/>
    </xf>
    <xf numFmtId="0" fontId="91" fillId="2" borderId="0" xfId="2" applyFont="1" applyFill="1" applyAlignment="1">
      <alignment horizontal="left" vertical="center"/>
    </xf>
    <xf numFmtId="3" fontId="91" fillId="0" borderId="1" xfId="3" applyNumberFormat="1" applyFont="1" applyFill="1" applyBorder="1" applyAlignment="1">
      <alignment horizontal="center" vertical="center" wrapText="1"/>
    </xf>
    <xf numFmtId="3" fontId="91" fillId="0" borderId="1" xfId="2" applyNumberFormat="1" applyFont="1" applyFill="1" applyBorder="1" applyAlignment="1">
      <alignment horizontal="center" vertical="center"/>
    </xf>
    <xf numFmtId="164" fontId="92" fillId="2" borderId="14" xfId="2" applyNumberFormat="1" applyFont="1" applyFill="1" applyBorder="1" applyAlignment="1">
      <alignment horizontal="left" vertical="center" wrapText="1"/>
    </xf>
    <xf numFmtId="164" fontId="92" fillId="2" borderId="1" xfId="2" applyNumberFormat="1" applyFont="1" applyFill="1" applyBorder="1" applyAlignment="1">
      <alignment horizontal="left" vertical="center" wrapText="1"/>
    </xf>
    <xf numFmtId="0" fontId="92" fillId="2" borderId="0" xfId="2" applyFont="1" applyFill="1" applyBorder="1" applyAlignment="1">
      <alignment horizontal="left" vertical="center" wrapText="1"/>
    </xf>
    <xf numFmtId="0" fontId="92" fillId="3" borderId="1" xfId="3" applyNumberFormat="1" applyFont="1" applyFill="1" applyBorder="1" applyAlignment="1">
      <alignment horizontal="left" vertical="center" wrapText="1"/>
    </xf>
    <xf numFmtId="0" fontId="92" fillId="3" borderId="1" xfId="2" applyFont="1" applyFill="1" applyBorder="1" applyAlignment="1">
      <alignment horizontal="left" vertical="center"/>
    </xf>
    <xf numFmtId="1" fontId="92" fillId="3" borderId="1" xfId="2" applyNumberFormat="1" applyFont="1" applyFill="1" applyBorder="1" applyAlignment="1">
      <alignment horizontal="left" vertical="center" wrapText="1"/>
    </xf>
    <xf numFmtId="3" fontId="91" fillId="27" borderId="0" xfId="3" applyNumberFormat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left" vertical="center"/>
    </xf>
    <xf numFmtId="0" fontId="92" fillId="0" borderId="1" xfId="2" applyFont="1" applyBorder="1" applyAlignment="1">
      <alignment horizontal="left" vertical="center" wrapText="1"/>
    </xf>
    <xf numFmtId="0" fontId="92" fillId="3" borderId="1" xfId="0" applyFont="1" applyFill="1" applyBorder="1" applyAlignment="1">
      <alignment horizontal="left" vertical="center"/>
    </xf>
    <xf numFmtId="0" fontId="91" fillId="0" borderId="1" xfId="0" applyFont="1" applyFill="1" applyBorder="1" applyAlignment="1">
      <alignment horizontal="center" vertical="center"/>
    </xf>
    <xf numFmtId="0" fontId="92" fillId="0" borderId="1" xfId="0" applyFont="1" applyBorder="1" applyAlignment="1">
      <alignment horizontal="left" vertical="center" wrapText="1"/>
    </xf>
    <xf numFmtId="3" fontId="91" fillId="0" borderId="1" xfId="2" applyNumberFormat="1" applyFont="1" applyFill="1" applyBorder="1" applyAlignment="1">
      <alignment horizontal="center" vertical="center" wrapText="1"/>
    </xf>
    <xf numFmtId="0" fontId="92" fillId="3" borderId="1" xfId="0" applyFont="1" applyFill="1" applyBorder="1" applyAlignment="1">
      <alignment horizontal="left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92" fillId="0" borderId="1" xfId="0" applyFont="1" applyBorder="1"/>
    <xf numFmtId="0" fontId="92" fillId="0" borderId="1" xfId="0" applyFont="1" applyFill="1" applyBorder="1" applyAlignment="1">
      <alignment horizontal="left" vertical="center" wrapText="1"/>
    </xf>
    <xf numFmtId="3" fontId="91" fillId="0" borderId="1" xfId="0" applyNumberFormat="1" applyFont="1" applyFill="1" applyBorder="1" applyAlignment="1">
      <alignment horizontal="center" vertical="center" shrinkToFit="1"/>
    </xf>
    <xf numFmtId="0" fontId="92" fillId="0" borderId="19" xfId="0" applyFont="1" applyFill="1" applyBorder="1" applyAlignment="1">
      <alignment horizontal="left" vertical="center" wrapText="1"/>
    </xf>
    <xf numFmtId="0" fontId="91" fillId="27" borderId="0" xfId="0" applyFont="1" applyFill="1" applyBorder="1" applyAlignment="1">
      <alignment horizontal="left" vertical="center"/>
    </xf>
    <xf numFmtId="3" fontId="91" fillId="27" borderId="0" xfId="0" applyNumberFormat="1" applyFont="1" applyFill="1" applyBorder="1" applyAlignment="1">
      <alignment horizontal="center" vertical="center" shrinkToFit="1"/>
    </xf>
    <xf numFmtId="0" fontId="92" fillId="27" borderId="0" xfId="0" applyFont="1" applyFill="1" applyBorder="1" applyAlignment="1">
      <alignment horizontal="left" vertical="center" wrapText="1"/>
    </xf>
    <xf numFmtId="3" fontId="100" fillId="0" borderId="27" xfId="0" applyNumberFormat="1" applyFont="1" applyFill="1" applyBorder="1" applyAlignment="1">
      <alignment horizontal="center" vertical="center" shrinkToFit="1"/>
    </xf>
    <xf numFmtId="3" fontId="100" fillId="0" borderId="19" xfId="0" applyNumberFormat="1" applyFont="1" applyFill="1" applyBorder="1" applyAlignment="1">
      <alignment horizontal="center" vertical="center" shrinkToFit="1"/>
    </xf>
    <xf numFmtId="0" fontId="92" fillId="0" borderId="35" xfId="0" applyFont="1" applyFill="1" applyBorder="1" applyAlignment="1">
      <alignment horizontal="left" vertical="center" wrapText="1"/>
    </xf>
    <xf numFmtId="3" fontId="100" fillId="0" borderId="35" xfId="0" applyNumberFormat="1" applyFont="1" applyFill="1" applyBorder="1" applyAlignment="1">
      <alignment horizontal="center" vertical="center" shrinkToFit="1"/>
    </xf>
    <xf numFmtId="0" fontId="92" fillId="2" borderId="17" xfId="2" applyFont="1" applyFill="1" applyBorder="1" applyAlignment="1">
      <alignment horizontal="left" vertical="center"/>
    </xf>
    <xf numFmtId="0" fontId="92" fillId="3" borderId="17" xfId="0" applyFont="1" applyFill="1" applyBorder="1" applyAlignment="1">
      <alignment horizontal="left" vertical="center" wrapText="1"/>
    </xf>
    <xf numFmtId="4" fontId="6" fillId="0" borderId="0" xfId="276" applyNumberFormat="1" applyFont="1" applyAlignment="1">
      <alignment vertical="top"/>
    </xf>
    <xf numFmtId="3" fontId="101" fillId="0" borderId="0" xfId="276" applyNumberFormat="1" applyFont="1" applyAlignment="1">
      <alignment horizontal="center" vertical="center"/>
    </xf>
    <xf numFmtId="0" fontId="102" fillId="4" borderId="45" xfId="26" applyFont="1" applyFill="1" applyBorder="1" applyAlignment="1">
      <alignment horizontal="center" vertical="center"/>
    </xf>
    <xf numFmtId="4" fontId="102" fillId="4" borderId="46" xfId="561" applyNumberFormat="1" applyFont="1" applyFill="1" applyBorder="1" applyAlignment="1">
      <alignment horizontal="center" vertical="center" wrapText="1"/>
    </xf>
    <xf numFmtId="3" fontId="101" fillId="0" borderId="46" xfId="26" applyNumberFormat="1" applyFont="1" applyBorder="1" applyAlignment="1">
      <alignment horizontal="center" vertical="center" wrapText="1"/>
    </xf>
    <xf numFmtId="4" fontId="103" fillId="0" borderId="0" xfId="276" applyNumberFormat="1" applyFont="1" applyAlignment="1">
      <alignment vertical="top"/>
    </xf>
    <xf numFmtId="0" fontId="102" fillId="4" borderId="47" xfId="26" applyFont="1" applyFill="1" applyBorder="1" applyAlignment="1">
      <alignment horizontal="center" vertical="center"/>
    </xf>
    <xf numFmtId="4" fontId="102" fillId="4" borderId="48" xfId="26" applyNumberFormat="1" applyFont="1" applyFill="1" applyBorder="1" applyAlignment="1">
      <alignment vertical="center"/>
    </xf>
    <xf numFmtId="3" fontId="101" fillId="0" borderId="49" xfId="26" applyNumberFormat="1" applyFont="1" applyBorder="1" applyAlignment="1">
      <alignment horizontal="center" vertical="center"/>
    </xf>
    <xf numFmtId="49" fontId="102" fillId="0" borderId="47" xfId="26" applyNumberFormat="1" applyFont="1" applyBorder="1" applyAlignment="1">
      <alignment horizontal="center" vertical="center"/>
    </xf>
    <xf numFmtId="3" fontId="102" fillId="0" borderId="47" xfId="26" applyNumberFormat="1" applyFont="1" applyBorder="1" applyAlignment="1">
      <alignment horizontal="center" vertical="center"/>
    </xf>
    <xf numFmtId="4" fontId="102" fillId="0" borderId="47" xfId="26" applyNumberFormat="1" applyFont="1" applyBorder="1" applyAlignment="1">
      <alignment horizontal="center" vertical="center"/>
    </xf>
    <xf numFmtId="3" fontId="6" fillId="0" borderId="0" xfId="276" applyNumberFormat="1" applyFont="1" applyAlignment="1">
      <alignment horizontal="center" vertical="center"/>
    </xf>
    <xf numFmtId="0" fontId="102" fillId="18" borderId="0" xfId="26" applyFont="1" applyFill="1" applyAlignment="1">
      <alignment vertical="center"/>
    </xf>
    <xf numFmtId="4" fontId="104" fillId="18" borderId="50" xfId="26" applyNumberFormat="1" applyFont="1" applyFill="1" applyBorder="1" applyAlignment="1">
      <alignment horizontal="center" vertical="center"/>
    </xf>
    <xf numFmtId="0" fontId="105" fillId="18" borderId="0" xfId="0" applyFont="1" applyFill="1" applyBorder="1" applyAlignment="1">
      <alignment horizontal="center" vertical="center" shrinkToFit="1"/>
    </xf>
    <xf numFmtId="4" fontId="104" fillId="18" borderId="51" xfId="26" applyNumberFormat="1" applyFont="1" applyFill="1" applyBorder="1" applyAlignment="1">
      <alignment horizontal="center" vertical="center"/>
    </xf>
    <xf numFmtId="3" fontId="101" fillId="4" borderId="49" xfId="26" applyNumberFormat="1" applyFont="1" applyFill="1" applyBorder="1" applyAlignment="1">
      <alignment horizontal="center" vertical="center"/>
    </xf>
    <xf numFmtId="0" fontId="102" fillId="4" borderId="47" xfId="26" applyFont="1" applyFill="1" applyBorder="1" applyAlignment="1">
      <alignment vertical="center"/>
    </xf>
    <xf numFmtId="3" fontId="101" fillId="0" borderId="0" xfId="26" applyNumberFormat="1" applyFont="1" applyAlignment="1">
      <alignment horizontal="center" vertical="center"/>
    </xf>
    <xf numFmtId="0" fontId="102" fillId="0" borderId="47" xfId="26" applyFont="1" applyBorder="1" applyAlignment="1">
      <alignment horizontal="center" vertical="center"/>
    </xf>
    <xf numFmtId="0" fontId="101" fillId="0" borderId="47" xfId="26" applyFont="1" applyBorder="1" applyAlignment="1">
      <alignment vertical="center"/>
    </xf>
    <xf numFmtId="0" fontId="102" fillId="0" borderId="47" xfId="26" applyFont="1" applyBorder="1" applyAlignment="1">
      <alignment vertical="center"/>
    </xf>
    <xf numFmtId="4" fontId="102" fillId="18" borderId="50" xfId="26" applyNumberFormat="1" applyFont="1" applyFill="1" applyBorder="1" applyAlignment="1">
      <alignment vertical="center"/>
    </xf>
    <xf numFmtId="4" fontId="102" fillId="18" borderId="51" xfId="26" applyNumberFormat="1" applyFont="1" applyFill="1" applyBorder="1" applyAlignment="1">
      <alignment vertical="center"/>
    </xf>
    <xf numFmtId="3" fontId="101" fillId="18" borderId="52" xfId="26" applyNumberFormat="1" applyFont="1" applyFill="1" applyBorder="1" applyAlignment="1">
      <alignment horizontal="center" vertical="center"/>
    </xf>
    <xf numFmtId="49" fontId="102" fillId="18" borderId="51" xfId="26" applyNumberFormat="1" applyFont="1" applyFill="1" applyBorder="1" applyAlignment="1">
      <alignment horizontal="center" vertical="center"/>
    </xf>
    <xf numFmtId="3" fontId="102" fillId="18" borderId="51" xfId="26" applyNumberFormat="1" applyFont="1" applyFill="1" applyBorder="1" applyAlignment="1">
      <alignment horizontal="center" vertical="center"/>
    </xf>
    <xf numFmtId="0" fontId="102" fillId="4" borderId="0" xfId="26" applyFont="1" applyFill="1" applyAlignment="1">
      <alignment vertical="center"/>
    </xf>
    <xf numFmtId="0" fontId="101" fillId="0" borderId="0" xfId="26" applyFont="1" applyAlignment="1">
      <alignment vertical="center"/>
    </xf>
    <xf numFmtId="0" fontId="102" fillId="0" borderId="0" xfId="26" applyFont="1" applyAlignment="1">
      <alignment vertical="center"/>
    </xf>
    <xf numFmtId="4" fontId="102" fillId="18" borderId="48" xfId="26" applyNumberFormat="1" applyFont="1" applyFill="1" applyBorder="1" applyAlignment="1">
      <alignment vertical="center"/>
    </xf>
    <xf numFmtId="4" fontId="102" fillId="18" borderId="47" xfId="26" applyNumberFormat="1" applyFont="1" applyFill="1" applyBorder="1" applyAlignment="1">
      <alignment vertical="center"/>
    </xf>
    <xf numFmtId="3" fontId="101" fillId="18" borderId="49" xfId="26" applyNumberFormat="1" applyFont="1" applyFill="1" applyBorder="1" applyAlignment="1">
      <alignment horizontal="center" vertical="center"/>
    </xf>
    <xf numFmtId="4" fontId="102" fillId="18" borderId="47" xfId="26" applyNumberFormat="1" applyFont="1" applyFill="1" applyBorder="1" applyAlignment="1">
      <alignment horizontal="center" vertical="center"/>
    </xf>
    <xf numFmtId="3" fontId="102" fillId="18" borderId="47" xfId="26" applyNumberFormat="1" applyFont="1" applyFill="1" applyBorder="1" applyAlignment="1">
      <alignment horizontal="center" vertical="center"/>
    </xf>
    <xf numFmtId="4" fontId="102" fillId="18" borderId="0" xfId="26" applyNumberFormat="1" applyFont="1" applyFill="1" applyBorder="1" applyAlignment="1">
      <alignment vertical="center"/>
    </xf>
    <xf numFmtId="49" fontId="102" fillId="18" borderId="47" xfId="26" applyNumberFormat="1" applyFont="1" applyFill="1" applyBorder="1" applyAlignment="1">
      <alignment horizontal="center" vertical="center"/>
    </xf>
    <xf numFmtId="4" fontId="102" fillId="18" borderId="0" xfId="26" applyNumberFormat="1" applyFont="1" applyFill="1" applyBorder="1" applyAlignment="1">
      <alignment horizontal="center" vertical="center"/>
    </xf>
    <xf numFmtId="4" fontId="102" fillId="0" borderId="48" xfId="26" applyNumberFormat="1" applyFont="1" applyBorder="1" applyAlignment="1">
      <alignment vertical="center"/>
    </xf>
    <xf numFmtId="4" fontId="102" fillId="0" borderId="45" xfId="26" applyNumberFormat="1" applyFont="1" applyBorder="1" applyAlignment="1">
      <alignment vertical="center"/>
    </xf>
    <xf numFmtId="3" fontId="101" fillId="0" borderId="53" xfId="26" applyNumberFormat="1" applyFont="1" applyBorder="1" applyAlignment="1">
      <alignment horizontal="center" vertical="center"/>
    </xf>
    <xf numFmtId="49" fontId="102" fillId="0" borderId="46" xfId="26" applyNumberFormat="1" applyFont="1" applyBorder="1" applyAlignment="1">
      <alignment horizontal="center" vertical="center"/>
    </xf>
    <xf numFmtId="3" fontId="102" fillId="0" borderId="46" xfId="26" applyNumberFormat="1" applyFont="1" applyBorder="1" applyAlignment="1">
      <alignment horizontal="center" vertical="center"/>
    </xf>
    <xf numFmtId="4" fontId="102" fillId="0" borderId="47" xfId="26" applyNumberFormat="1" applyFont="1" applyBorder="1" applyAlignment="1">
      <alignment vertical="center"/>
    </xf>
    <xf numFmtId="3" fontId="101" fillId="0" borderId="47" xfId="26" applyNumberFormat="1" applyFont="1" applyBorder="1" applyAlignment="1">
      <alignment horizontal="center" vertical="center"/>
    </xf>
    <xf numFmtId="0" fontId="104" fillId="18" borderId="54" xfId="26" applyFont="1" applyFill="1" applyBorder="1" applyAlignment="1">
      <alignment vertical="center"/>
    </xf>
    <xf numFmtId="0" fontId="105" fillId="18" borderId="54" xfId="26" applyFont="1" applyFill="1" applyBorder="1" applyAlignment="1">
      <alignment vertical="center"/>
    </xf>
    <xf numFmtId="0" fontId="102" fillId="4" borderId="48" xfId="26" applyFont="1" applyFill="1" applyBorder="1" applyAlignment="1">
      <alignment horizontal="center" vertical="center"/>
    </xf>
    <xf numFmtId="4" fontId="102" fillId="4" borderId="47" xfId="26" applyNumberFormat="1" applyFont="1" applyFill="1" applyBorder="1" applyAlignment="1">
      <alignment vertical="center" wrapText="1"/>
    </xf>
    <xf numFmtId="0" fontId="101" fillId="0" borderId="47" xfId="26" applyFont="1" applyBorder="1" applyAlignment="1">
      <alignment horizontal="center" vertical="center"/>
    </xf>
    <xf numFmtId="0" fontId="102" fillId="0" borderId="45" xfId="26" applyFont="1" applyFill="1" applyBorder="1" applyAlignment="1">
      <alignment horizontal="center" vertical="center"/>
    </xf>
    <xf numFmtId="0" fontId="102" fillId="0" borderId="46" xfId="26" applyFont="1" applyBorder="1" applyAlignment="1">
      <alignment vertical="center"/>
    </xf>
    <xf numFmtId="0" fontId="101" fillId="0" borderId="46" xfId="26" applyFont="1" applyBorder="1" applyAlignment="1">
      <alignment horizontal="center" vertical="center"/>
    </xf>
    <xf numFmtId="0" fontId="102" fillId="0" borderId="1" xfId="26" applyFont="1" applyBorder="1" applyAlignment="1">
      <alignment horizontal="center" vertical="center"/>
    </xf>
    <xf numFmtId="0" fontId="102" fillId="0" borderId="1" xfId="26" applyFont="1" applyBorder="1" applyAlignment="1">
      <alignment vertical="center"/>
    </xf>
    <xf numFmtId="4" fontId="101" fillId="4" borderId="1" xfId="26" applyNumberFormat="1" applyFont="1" applyFill="1" applyBorder="1" applyAlignment="1">
      <alignment horizontal="center" vertical="center"/>
    </xf>
    <xf numFmtId="0" fontId="102" fillId="4" borderId="1" xfId="26" applyFont="1" applyFill="1" applyBorder="1" applyAlignment="1">
      <alignment horizontal="center" vertical="center"/>
    </xf>
    <xf numFmtId="4" fontId="102" fillId="4" borderId="1" xfId="561" applyNumberFormat="1" applyFont="1" applyFill="1" applyBorder="1" applyAlignment="1">
      <alignment horizontal="left" vertical="center" wrapText="1"/>
    </xf>
    <xf numFmtId="4" fontId="102" fillId="4" borderId="49" xfId="26" applyNumberFormat="1" applyFont="1" applyFill="1" applyBorder="1" applyAlignment="1">
      <alignment horizontal="center" vertical="center"/>
    </xf>
    <xf numFmtId="0" fontId="106" fillId="19" borderId="1" xfId="0" applyFont="1" applyFill="1" applyBorder="1" applyAlignment="1">
      <alignment horizontal="center" vertical="center" shrinkToFit="1"/>
    </xf>
    <xf numFmtId="4" fontId="102" fillId="4" borderId="1" xfId="561" applyNumberFormat="1" applyFont="1" applyFill="1" applyBorder="1" applyAlignment="1">
      <alignment horizontal="center" vertical="center" wrapText="1"/>
    </xf>
    <xf numFmtId="4" fontId="102" fillId="4" borderId="47" xfId="26" applyNumberFormat="1" applyFont="1" applyFill="1" applyBorder="1" applyAlignment="1">
      <alignment horizontal="center" vertical="center"/>
    </xf>
    <xf numFmtId="3" fontId="102" fillId="4" borderId="51" xfId="26" applyNumberFormat="1" applyFont="1" applyFill="1" applyBorder="1" applyAlignment="1">
      <alignment horizontal="center" vertical="center"/>
    </xf>
    <xf numFmtId="3" fontId="102" fillId="4" borderId="47" xfId="26" applyNumberFormat="1" applyFont="1" applyFill="1" applyBorder="1" applyAlignment="1">
      <alignment horizontal="center" vertical="center"/>
    </xf>
    <xf numFmtId="0" fontId="106" fillId="19" borderId="55" xfId="0" applyFont="1" applyFill="1" applyBorder="1" applyAlignment="1">
      <alignment horizontal="center" vertical="center" shrinkToFit="1"/>
    </xf>
    <xf numFmtId="0" fontId="106" fillId="19" borderId="55" xfId="0" applyFont="1" applyFill="1" applyBorder="1" applyAlignment="1">
      <alignment horizontal="left" vertical="center" shrinkToFit="1"/>
    </xf>
    <xf numFmtId="3" fontId="107" fillId="19" borderId="55" xfId="0" applyNumberFormat="1" applyFont="1" applyFill="1" applyBorder="1" applyAlignment="1">
      <alignment horizontal="center" vertical="center" shrinkToFit="1"/>
    </xf>
    <xf numFmtId="4" fontId="102" fillId="4" borderId="56" xfId="26" applyNumberFormat="1" applyFont="1" applyFill="1" applyBorder="1" applyAlignment="1">
      <alignment horizontal="center" vertical="center"/>
    </xf>
    <xf numFmtId="0" fontId="106" fillId="19" borderId="57" xfId="0" applyFont="1" applyFill="1" applyBorder="1" applyAlignment="1">
      <alignment horizontal="center" vertical="center" shrinkToFit="1"/>
    </xf>
    <xf numFmtId="0" fontId="106" fillId="19" borderId="57" xfId="0" applyFont="1" applyFill="1" applyBorder="1" applyAlignment="1">
      <alignment horizontal="left" vertical="center" shrinkToFit="1"/>
    </xf>
    <xf numFmtId="3" fontId="107" fillId="19" borderId="57" xfId="0" applyNumberFormat="1" applyFont="1" applyFill="1" applyBorder="1" applyAlignment="1">
      <alignment horizontal="center" vertical="center" shrinkToFit="1"/>
    </xf>
    <xf numFmtId="4" fontId="102" fillId="4" borderId="46" xfId="26" applyNumberFormat="1" applyFont="1" applyFill="1" applyBorder="1" applyAlignment="1">
      <alignment horizontal="center" vertical="center"/>
    </xf>
    <xf numFmtId="4" fontId="102" fillId="4" borderId="1" xfId="26" applyNumberFormat="1" applyFont="1" applyFill="1" applyBorder="1" applyAlignment="1">
      <alignment horizontal="center" vertical="center"/>
    </xf>
    <xf numFmtId="0" fontId="106" fillId="19" borderId="1" xfId="0" applyFont="1" applyFill="1" applyBorder="1" applyAlignment="1">
      <alignment horizontal="left" vertical="center" shrinkToFit="1"/>
    </xf>
    <xf numFmtId="3" fontId="107" fillId="19" borderId="1" xfId="0" applyNumberFormat="1" applyFont="1" applyFill="1" applyBorder="1" applyAlignment="1">
      <alignment horizontal="center" vertical="center" shrinkToFit="1"/>
    </xf>
    <xf numFmtId="0" fontId="102" fillId="28" borderId="51" xfId="26" applyFont="1" applyFill="1" applyBorder="1" applyAlignment="1">
      <alignment horizontal="center" vertical="center"/>
    </xf>
    <xf numFmtId="4" fontId="102" fillId="4" borderId="50" xfId="26" applyNumberFormat="1" applyFont="1" applyFill="1" applyBorder="1" applyAlignment="1">
      <alignment vertical="center" wrapText="1"/>
    </xf>
    <xf numFmtId="3" fontId="101" fillId="4" borderId="52" xfId="26" applyNumberFormat="1" applyFont="1" applyFill="1" applyBorder="1" applyAlignment="1">
      <alignment horizontal="center" vertical="center"/>
    </xf>
    <xf numFmtId="4" fontId="102" fillId="4" borderId="51" xfId="26" applyNumberFormat="1" applyFont="1" applyFill="1" applyBorder="1" applyAlignment="1">
      <alignment horizontal="center" vertical="center"/>
    </xf>
    <xf numFmtId="4" fontId="102" fillId="4" borderId="52" xfId="26" applyNumberFormat="1" applyFont="1" applyFill="1" applyBorder="1" applyAlignment="1">
      <alignment horizontal="center" vertical="center"/>
    </xf>
    <xf numFmtId="0" fontId="102" fillId="28" borderId="47" xfId="26" applyFont="1" applyFill="1" applyBorder="1" applyAlignment="1">
      <alignment horizontal="center" vertical="center"/>
    </xf>
    <xf numFmtId="4" fontId="102" fillId="4" borderId="48" xfId="26" applyNumberFormat="1" applyFont="1" applyFill="1" applyBorder="1" applyAlignment="1">
      <alignment vertical="center" wrapText="1"/>
    </xf>
    <xf numFmtId="49" fontId="102" fillId="4" borderId="47" xfId="26" applyNumberFormat="1" applyFont="1" applyFill="1" applyBorder="1" applyAlignment="1">
      <alignment horizontal="center" vertical="center"/>
    </xf>
    <xf numFmtId="4" fontId="102" fillId="4" borderId="45" xfId="26" applyNumberFormat="1" applyFont="1" applyFill="1" applyBorder="1" applyAlignment="1">
      <alignment vertical="center" wrapText="1"/>
    </xf>
    <xf numFmtId="0" fontId="102" fillId="4" borderId="46" xfId="26" applyFont="1" applyFill="1" applyBorder="1" applyAlignment="1">
      <alignment horizontal="center" vertical="center"/>
    </xf>
    <xf numFmtId="3" fontId="101" fillId="4" borderId="53" xfId="26" applyNumberFormat="1" applyFont="1" applyFill="1" applyBorder="1" applyAlignment="1">
      <alignment horizontal="center" vertical="center"/>
    </xf>
    <xf numFmtId="3" fontId="101" fillId="4" borderId="47" xfId="26" applyNumberFormat="1" applyFont="1" applyFill="1" applyBorder="1" applyAlignment="1">
      <alignment horizontal="center" vertical="center"/>
    </xf>
    <xf numFmtId="4" fontId="102" fillId="4" borderId="58" xfId="26" applyNumberFormat="1" applyFont="1" applyFill="1" applyBorder="1" applyAlignment="1">
      <alignment horizontal="center" vertical="center"/>
    </xf>
    <xf numFmtId="4" fontId="102" fillId="4" borderId="59" xfId="26" applyNumberFormat="1" applyFont="1" applyFill="1" applyBorder="1" applyAlignment="1">
      <alignment horizontal="center" vertical="center"/>
    </xf>
    <xf numFmtId="2" fontId="102" fillId="4" borderId="47" xfId="26" applyNumberFormat="1" applyFont="1" applyFill="1" applyBorder="1" applyAlignment="1">
      <alignment horizontal="left" vertical="center" wrapText="1"/>
    </xf>
    <xf numFmtId="2" fontId="102" fillId="4" borderId="46" xfId="26" applyNumberFormat="1" applyFont="1" applyFill="1" applyBorder="1" applyAlignment="1">
      <alignment horizontal="left" vertical="center" wrapText="1"/>
    </xf>
    <xf numFmtId="0" fontId="102" fillId="4" borderId="46" xfId="26" applyFont="1" applyFill="1" applyBorder="1" applyAlignment="1">
      <alignment vertical="center"/>
    </xf>
    <xf numFmtId="0" fontId="102" fillId="4" borderId="53" xfId="26" applyFont="1" applyFill="1" applyBorder="1" applyAlignment="1">
      <alignment horizontal="center" vertical="center"/>
    </xf>
    <xf numFmtId="2" fontId="102" fillId="4" borderId="53" xfId="26" applyNumberFormat="1" applyFont="1" applyFill="1" applyBorder="1" applyAlignment="1">
      <alignment horizontal="left" vertical="center" wrapText="1"/>
    </xf>
    <xf numFmtId="0" fontId="102" fillId="4" borderId="53" xfId="26" applyFont="1" applyFill="1" applyBorder="1" applyAlignment="1">
      <alignment vertical="center"/>
    </xf>
    <xf numFmtId="0" fontId="104" fillId="18" borderId="49" xfId="26" applyFont="1" applyFill="1" applyBorder="1" applyAlignment="1">
      <alignment vertical="center"/>
    </xf>
    <xf numFmtId="0" fontId="104" fillId="18" borderId="60" xfId="26" applyFont="1" applyFill="1" applyBorder="1" applyAlignment="1">
      <alignment vertical="center"/>
    </xf>
    <xf numFmtId="0" fontId="105" fillId="18" borderId="60" xfId="26" applyFont="1" applyFill="1" applyBorder="1" applyAlignment="1">
      <alignment vertical="center"/>
    </xf>
    <xf numFmtId="49" fontId="102" fillId="0" borderId="1" xfId="26" applyNumberFormat="1" applyFont="1" applyBorder="1" applyAlignment="1">
      <alignment horizontal="center" vertical="center" wrapText="1"/>
    </xf>
  </cellXfs>
  <cellStyles count="565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Excel Built-in Normal" xfId="24"/>
    <cellStyle name="Excel Built-in Normal 1" xfId="25"/>
    <cellStyle name="Excel Built-in Normal 2" xfId="26"/>
    <cellStyle name="Excel Built-in Normal 2 2" xfId="27"/>
    <cellStyle name="Excel Built-in Normal 2 2 2" xfId="28"/>
    <cellStyle name="Excel Built-in Normal 2 3" xfId="29"/>
    <cellStyle name="Excel Built-in Normal 2 3 2" xfId="30"/>
    <cellStyle name="Excel Built-in Normal 3" xfId="31"/>
    <cellStyle name="Excel Built-in Normal 4" xfId="32"/>
    <cellStyle name="Excel Built-in Normal 4 2" xfId="33"/>
    <cellStyle name="Excel Built-in Normal 5" xfId="34"/>
    <cellStyle name="Excel Built-in Normal 5 2" xfId="35"/>
    <cellStyle name="Акцент1 2" xfId="36"/>
    <cellStyle name="Акцент2 2" xfId="37"/>
    <cellStyle name="Акцент3 2" xfId="38"/>
    <cellStyle name="Акцент4 2" xfId="39"/>
    <cellStyle name="Акцент5 2" xfId="40"/>
    <cellStyle name="Акцент6 2" xfId="41"/>
    <cellStyle name="Ввод  2" xfId="42"/>
    <cellStyle name="Ввод  2 10" xfId="43"/>
    <cellStyle name="Ввод  2 11" xfId="44"/>
    <cellStyle name="Ввод  2 12" xfId="45"/>
    <cellStyle name="Ввод  2 13" xfId="46"/>
    <cellStyle name="Ввод  2 2" xfId="47"/>
    <cellStyle name="Ввод  2 2 10" xfId="48"/>
    <cellStyle name="Ввод  2 2 11" xfId="49"/>
    <cellStyle name="Ввод  2 2 2" xfId="50"/>
    <cellStyle name="Ввод  2 2 3" xfId="51"/>
    <cellStyle name="Ввод  2 2 4" xfId="52"/>
    <cellStyle name="Ввод  2 2 5" xfId="53"/>
    <cellStyle name="Ввод  2 2 6" xfId="54"/>
    <cellStyle name="Ввод  2 2 7" xfId="55"/>
    <cellStyle name="Ввод  2 2 8" xfId="56"/>
    <cellStyle name="Ввод  2 2 9" xfId="57"/>
    <cellStyle name="Ввод  2 3" xfId="58"/>
    <cellStyle name="Ввод  2 3 10" xfId="59"/>
    <cellStyle name="Ввод  2 3 11" xfId="60"/>
    <cellStyle name="Ввод  2 3 2" xfId="61"/>
    <cellStyle name="Ввод  2 3 3" xfId="62"/>
    <cellStyle name="Ввод  2 3 4" xfId="63"/>
    <cellStyle name="Ввод  2 3 5" xfId="64"/>
    <cellStyle name="Ввод  2 3 6" xfId="65"/>
    <cellStyle name="Ввод  2 3 7" xfId="66"/>
    <cellStyle name="Ввод  2 3 8" xfId="67"/>
    <cellStyle name="Ввод  2 3 9" xfId="68"/>
    <cellStyle name="Ввод  2 4" xfId="69"/>
    <cellStyle name="Ввод  2 4 10" xfId="70"/>
    <cellStyle name="Ввод  2 4 2" xfId="71"/>
    <cellStyle name="Ввод  2 4 3" xfId="72"/>
    <cellStyle name="Ввод  2 4 4" xfId="73"/>
    <cellStyle name="Ввод  2 4 5" xfId="74"/>
    <cellStyle name="Ввод  2 4 6" xfId="75"/>
    <cellStyle name="Ввод  2 4 7" xfId="76"/>
    <cellStyle name="Ввод  2 4 8" xfId="77"/>
    <cellStyle name="Ввод  2 4 9" xfId="78"/>
    <cellStyle name="Ввод  2 5" xfId="79"/>
    <cellStyle name="Ввод  2 6" xfId="80"/>
    <cellStyle name="Ввод  2 7" xfId="81"/>
    <cellStyle name="Ввод  2 8" xfId="82"/>
    <cellStyle name="Ввод  2 9" xfId="83"/>
    <cellStyle name="Вывод 2" xfId="84"/>
    <cellStyle name="Вывод 2 10" xfId="85"/>
    <cellStyle name="Вывод 2 11" xfId="86"/>
    <cellStyle name="Вывод 2 12" xfId="87"/>
    <cellStyle name="Вывод 2 13" xfId="88"/>
    <cellStyle name="Вывод 2 2" xfId="89"/>
    <cellStyle name="Вывод 2 2 10" xfId="90"/>
    <cellStyle name="Вывод 2 2 11" xfId="91"/>
    <cellStyle name="Вывод 2 2 2" xfId="92"/>
    <cellStyle name="Вывод 2 2 3" xfId="93"/>
    <cellStyle name="Вывод 2 2 4" xfId="94"/>
    <cellStyle name="Вывод 2 2 5" xfId="95"/>
    <cellStyle name="Вывод 2 2 6" xfId="96"/>
    <cellStyle name="Вывод 2 2 7" xfId="97"/>
    <cellStyle name="Вывод 2 2 8" xfId="98"/>
    <cellStyle name="Вывод 2 2 9" xfId="99"/>
    <cellStyle name="Вывод 2 3" xfId="100"/>
    <cellStyle name="Вывод 2 3 10" xfId="101"/>
    <cellStyle name="Вывод 2 3 11" xfId="102"/>
    <cellStyle name="Вывод 2 3 2" xfId="103"/>
    <cellStyle name="Вывод 2 3 3" xfId="104"/>
    <cellStyle name="Вывод 2 3 4" xfId="105"/>
    <cellStyle name="Вывод 2 3 5" xfId="106"/>
    <cellStyle name="Вывод 2 3 6" xfId="107"/>
    <cellStyle name="Вывод 2 3 7" xfId="108"/>
    <cellStyle name="Вывод 2 3 8" xfId="109"/>
    <cellStyle name="Вывод 2 3 9" xfId="110"/>
    <cellStyle name="Вывод 2 4" xfId="111"/>
    <cellStyle name="Вывод 2 4 10" xfId="112"/>
    <cellStyle name="Вывод 2 4 2" xfId="113"/>
    <cellStyle name="Вывод 2 4 3" xfId="114"/>
    <cellStyle name="Вывод 2 4 4" xfId="115"/>
    <cellStyle name="Вывод 2 4 5" xfId="116"/>
    <cellStyle name="Вывод 2 4 6" xfId="117"/>
    <cellStyle name="Вывод 2 4 7" xfId="118"/>
    <cellStyle name="Вывод 2 4 8" xfId="119"/>
    <cellStyle name="Вывод 2 4 9" xfId="120"/>
    <cellStyle name="Вывод 2 5" xfId="121"/>
    <cellStyle name="Вывод 2 6" xfId="122"/>
    <cellStyle name="Вывод 2 7" xfId="123"/>
    <cellStyle name="Вывод 2 8" xfId="124"/>
    <cellStyle name="Вывод 2 9" xfId="125"/>
    <cellStyle name="Вычисление 2" xfId="126"/>
    <cellStyle name="Вычисление 2 10" xfId="127"/>
    <cellStyle name="Вычисление 2 11" xfId="128"/>
    <cellStyle name="Вычисление 2 12" xfId="129"/>
    <cellStyle name="Вычисление 2 13" xfId="130"/>
    <cellStyle name="Вычисление 2 2" xfId="131"/>
    <cellStyle name="Вычисление 2 2 10" xfId="132"/>
    <cellStyle name="Вычисление 2 2 11" xfId="133"/>
    <cellStyle name="Вычисление 2 2 2" xfId="134"/>
    <cellStyle name="Вычисление 2 2 3" xfId="135"/>
    <cellStyle name="Вычисление 2 2 4" xfId="136"/>
    <cellStyle name="Вычисление 2 2 5" xfId="137"/>
    <cellStyle name="Вычисление 2 2 6" xfId="138"/>
    <cellStyle name="Вычисление 2 2 7" xfId="139"/>
    <cellStyle name="Вычисление 2 2 8" xfId="140"/>
    <cellStyle name="Вычисление 2 2 9" xfId="141"/>
    <cellStyle name="Вычисление 2 3" xfId="142"/>
    <cellStyle name="Вычисление 2 3 10" xfId="143"/>
    <cellStyle name="Вычисление 2 3 11" xfId="144"/>
    <cellStyle name="Вычисление 2 3 2" xfId="145"/>
    <cellStyle name="Вычисление 2 3 3" xfId="146"/>
    <cellStyle name="Вычисление 2 3 4" xfId="147"/>
    <cellStyle name="Вычисление 2 3 5" xfId="148"/>
    <cellStyle name="Вычисление 2 3 6" xfId="149"/>
    <cellStyle name="Вычисление 2 3 7" xfId="150"/>
    <cellStyle name="Вычисление 2 3 8" xfId="151"/>
    <cellStyle name="Вычисление 2 3 9" xfId="152"/>
    <cellStyle name="Вычисление 2 4" xfId="153"/>
    <cellStyle name="Вычисление 2 4 10" xfId="154"/>
    <cellStyle name="Вычисление 2 4 2" xfId="155"/>
    <cellStyle name="Вычисление 2 4 3" xfId="156"/>
    <cellStyle name="Вычисление 2 4 4" xfId="157"/>
    <cellStyle name="Вычисление 2 4 5" xfId="158"/>
    <cellStyle name="Вычисление 2 4 6" xfId="159"/>
    <cellStyle name="Вычисление 2 4 7" xfId="160"/>
    <cellStyle name="Вычисление 2 4 8" xfId="161"/>
    <cellStyle name="Вычисление 2 4 9" xfId="162"/>
    <cellStyle name="Вычисление 2 5" xfId="163"/>
    <cellStyle name="Вычисление 2 6" xfId="164"/>
    <cellStyle name="Вычисление 2 7" xfId="165"/>
    <cellStyle name="Вычисление 2 8" xfId="166"/>
    <cellStyle name="Вычисление 2 9" xfId="167"/>
    <cellStyle name="Гиперссылка" xfId="5" builtinId="8"/>
    <cellStyle name="Гиперссылка 2" xfId="168"/>
    <cellStyle name="Гиперссылка 3" xfId="169"/>
    <cellStyle name="Гиперссылка 3 2" xfId="170"/>
    <cellStyle name="Гиперссылка 4" xfId="171"/>
    <cellStyle name="Гиперссылка 5" xfId="172"/>
    <cellStyle name="Гиперссылка 6" xfId="173"/>
    <cellStyle name="Гиперссылка 7" xfId="174"/>
    <cellStyle name="Гиперссылка 8" xfId="175"/>
    <cellStyle name="Гиперссылка 9" xfId="176"/>
    <cellStyle name="Денежный 2" xfId="177"/>
    <cellStyle name="Денежный 2 2" xfId="178"/>
    <cellStyle name="Денежный 2 2 2" xfId="179"/>
    <cellStyle name="Денежный 2 3" xfId="180"/>
    <cellStyle name="Денежный 2 3 2" xfId="181"/>
    <cellStyle name="Заголовок 1 2" xfId="182"/>
    <cellStyle name="Заголовок 2 2" xfId="183"/>
    <cellStyle name="Заголовок 3 2" xfId="184"/>
    <cellStyle name="Заголовок 3 2 2" xfId="185"/>
    <cellStyle name="Заголовок 3 2 3" xfId="186"/>
    <cellStyle name="Заголовок 3 2 4" xfId="187"/>
    <cellStyle name="Заголовок 3 2 5" xfId="188"/>
    <cellStyle name="Заголовок 3 2 6" xfId="189"/>
    <cellStyle name="Заголовок 4 2" xfId="190"/>
    <cellStyle name="Итог 2" xfId="191"/>
    <cellStyle name="Итог 2 10" xfId="192"/>
    <cellStyle name="Итог 2 11" xfId="193"/>
    <cellStyle name="Итог 2 12" xfId="194"/>
    <cellStyle name="Итог 2 13" xfId="195"/>
    <cellStyle name="Итог 2 2" xfId="196"/>
    <cellStyle name="Итог 2 2 10" xfId="197"/>
    <cellStyle name="Итог 2 2 11" xfId="198"/>
    <cellStyle name="Итог 2 2 2" xfId="199"/>
    <cellStyle name="Итог 2 2 3" xfId="200"/>
    <cellStyle name="Итог 2 2 4" xfId="201"/>
    <cellStyle name="Итог 2 2 5" xfId="202"/>
    <cellStyle name="Итог 2 2 6" xfId="203"/>
    <cellStyle name="Итог 2 2 7" xfId="204"/>
    <cellStyle name="Итог 2 2 8" xfId="205"/>
    <cellStyle name="Итог 2 2 9" xfId="206"/>
    <cellStyle name="Итог 2 3" xfId="207"/>
    <cellStyle name="Итог 2 3 10" xfId="208"/>
    <cellStyle name="Итог 2 3 11" xfId="209"/>
    <cellStyle name="Итог 2 3 2" xfId="210"/>
    <cellStyle name="Итог 2 3 3" xfId="211"/>
    <cellStyle name="Итог 2 3 4" xfId="212"/>
    <cellStyle name="Итог 2 3 5" xfId="213"/>
    <cellStyle name="Итог 2 3 6" xfId="214"/>
    <cellStyle name="Итог 2 3 7" xfId="215"/>
    <cellStyle name="Итог 2 3 8" xfId="216"/>
    <cellStyle name="Итог 2 3 9" xfId="217"/>
    <cellStyle name="Итог 2 4" xfId="218"/>
    <cellStyle name="Итог 2 4 10" xfId="219"/>
    <cellStyle name="Итог 2 4 2" xfId="220"/>
    <cellStyle name="Итог 2 4 3" xfId="221"/>
    <cellStyle name="Итог 2 4 4" xfId="222"/>
    <cellStyle name="Итог 2 4 5" xfId="223"/>
    <cellStyle name="Итог 2 4 6" xfId="224"/>
    <cellStyle name="Итог 2 4 7" xfId="225"/>
    <cellStyle name="Итог 2 4 8" xfId="226"/>
    <cellStyle name="Итог 2 4 9" xfId="227"/>
    <cellStyle name="Итог 2 5" xfId="228"/>
    <cellStyle name="Итог 2 6" xfId="229"/>
    <cellStyle name="Итог 2 7" xfId="230"/>
    <cellStyle name="Итог 2 8" xfId="231"/>
    <cellStyle name="Итог 2 9" xfId="232"/>
    <cellStyle name="Контрольная ячейка 2" xfId="233"/>
    <cellStyle name="Контрольная ячейка 2 2" xfId="234"/>
    <cellStyle name="Контрольная ячейка 2 3" xfId="235"/>
    <cellStyle name="Контрольная ячейка 2 4" xfId="236"/>
    <cellStyle name="Контрольная ячейка 2 5" xfId="237"/>
    <cellStyle name="Контрольная ячейка 2 6" xfId="238"/>
    <cellStyle name="Контрольная ячейка 2 7" xfId="239"/>
    <cellStyle name="Название 2" xfId="240"/>
    <cellStyle name="Нейтральный 2" xfId="241"/>
    <cellStyle name="Обычный" xfId="0" builtinId="0"/>
    <cellStyle name="Обычный 10" xfId="242"/>
    <cellStyle name="Обычный 11" xfId="243"/>
    <cellStyle name="Обычный 11 2" xfId="244"/>
    <cellStyle name="Обычный 11 3" xfId="245"/>
    <cellStyle name="Обычный 11 4" xfId="246"/>
    <cellStyle name="Обычный 11 5" xfId="247"/>
    <cellStyle name="Обычный 12" xfId="248"/>
    <cellStyle name="Обычный 12 2" xfId="249"/>
    <cellStyle name="Обычный 12 3" xfId="250"/>
    <cellStyle name="Обычный 12 4" xfId="251"/>
    <cellStyle name="Обычный 12 5" xfId="252"/>
    <cellStyle name="Обычный 13" xfId="253"/>
    <cellStyle name="Обычный 14" xfId="254"/>
    <cellStyle name="Обычный 14 2" xfId="255"/>
    <cellStyle name="Обычный 14 3" xfId="256"/>
    <cellStyle name="Обычный 14 4" xfId="257"/>
    <cellStyle name="Обычный 14 5" xfId="258"/>
    <cellStyle name="Обычный 15" xfId="259"/>
    <cellStyle name="Обычный 15 2" xfId="260"/>
    <cellStyle name="Обычный 15 3" xfId="261"/>
    <cellStyle name="Обычный 15 4" xfId="262"/>
    <cellStyle name="Обычный 15 5" xfId="263"/>
    <cellStyle name="Обычный 16" xfId="264"/>
    <cellStyle name="Обычный 17" xfId="265"/>
    <cellStyle name="Обычный 18" xfId="266"/>
    <cellStyle name="Обычный 19" xfId="267"/>
    <cellStyle name="Обычный 2" xfId="268"/>
    <cellStyle name="Обычный 2 10" xfId="269"/>
    <cellStyle name="Обычный 2 11" xfId="270"/>
    <cellStyle name="Обычный 2 12" xfId="271"/>
    <cellStyle name="Обычный 2 13" xfId="272"/>
    <cellStyle name="Обычный 2 14" xfId="273"/>
    <cellStyle name="Обычный 2 15" xfId="274"/>
    <cellStyle name="Обычный 2 16" xfId="275"/>
    <cellStyle name="Обычный 2 2" xfId="276"/>
    <cellStyle name="Обычный 2 2 2" xfId="277"/>
    <cellStyle name="Обычный 2 2 2 2" xfId="278"/>
    <cellStyle name="Обычный 2 2 3" xfId="279"/>
    <cellStyle name="Обычный 2 2 3 2" xfId="280"/>
    <cellStyle name="Обычный 2 3" xfId="281"/>
    <cellStyle name="Обычный 2 3 2" xfId="282"/>
    <cellStyle name="Обычный 2 3 3" xfId="283"/>
    <cellStyle name="Обычный 2 3 3 2" xfId="284"/>
    <cellStyle name="Обычный 2 3 3 2 2" xfId="285"/>
    <cellStyle name="Обычный 2 3 3 3" xfId="286"/>
    <cellStyle name="Обычный 2 3 3 3 2" xfId="287"/>
    <cellStyle name="Обычный 2 4" xfId="288"/>
    <cellStyle name="Обычный 2 4 2" xfId="289"/>
    <cellStyle name="Обычный 2 4 2 2" xfId="290"/>
    <cellStyle name="Обычный 2 4 2 2 2" xfId="291"/>
    <cellStyle name="Обычный 2 4 2 2 2 2" xfId="292"/>
    <cellStyle name="Обычный 2 4 2 2 2 2 2" xfId="293"/>
    <cellStyle name="Обычный 2 4 2 2 2 2 2 2" xfId="294"/>
    <cellStyle name="Обычный 2 4 2 2 2 2 2 3" xfId="295"/>
    <cellStyle name="Обычный 2 4 2 2 2 2 2 3 2" xfId="296"/>
    <cellStyle name="Обычный 2 4 2 2 2 2 2 4" xfId="297"/>
    <cellStyle name="Обычный 2 4 2 2 2 2 2 4 2" xfId="298"/>
    <cellStyle name="Обычный 2 4 2 2 2 3" xfId="299"/>
    <cellStyle name="Обычный 2 4 2 2 2 4" xfId="300"/>
    <cellStyle name="Обычный 2 4 2 2 2 4 2" xfId="301"/>
    <cellStyle name="Обычный 2 4 2 2 2 5" xfId="302"/>
    <cellStyle name="Обычный 2 4 2 2 2 5 2" xfId="303"/>
    <cellStyle name="Обычный 2 4 2 2 3" xfId="304"/>
    <cellStyle name="Обычный 2 4 2 2 3 2" xfId="305"/>
    <cellStyle name="Обычный 2 4 2 2 3 3" xfId="306"/>
    <cellStyle name="Обычный 2 4 2 2 3 3 2" xfId="307"/>
    <cellStyle name="Обычный 2 4 2 2 3 4" xfId="308"/>
    <cellStyle name="Обычный 2 4 2 2 3 4 2" xfId="309"/>
    <cellStyle name="Обычный 2 4 2 3" xfId="310"/>
    <cellStyle name="Обычный 2 4 2 3 2" xfId="311"/>
    <cellStyle name="Обычный 2 4 2 3 2 2" xfId="312"/>
    <cellStyle name="Обычный 2 4 2 3 2 3" xfId="313"/>
    <cellStyle name="Обычный 2 4 2 3 2 3 2" xfId="314"/>
    <cellStyle name="Обычный 2 4 2 3 2 4" xfId="315"/>
    <cellStyle name="Обычный 2 4 2 3 2 4 2" xfId="316"/>
    <cellStyle name="Обычный 2 4 2 4" xfId="317"/>
    <cellStyle name="Обычный 2 4 2 5" xfId="318"/>
    <cellStyle name="Обычный 2 4 2 5 2" xfId="319"/>
    <cellStyle name="Обычный 2 4 2 6" xfId="320"/>
    <cellStyle name="Обычный 2 4 2 6 2" xfId="321"/>
    <cellStyle name="Обычный 2 4 3" xfId="322"/>
    <cellStyle name="Обычный 2 4 3 2" xfId="323"/>
    <cellStyle name="Обычный 2 4 3 2 2" xfId="324"/>
    <cellStyle name="Обычный 2 4 3 2 2 2" xfId="325"/>
    <cellStyle name="Обычный 2 4 3 2 2 3" xfId="326"/>
    <cellStyle name="Обычный 2 4 3 2 2 3 2" xfId="327"/>
    <cellStyle name="Обычный 2 4 3 2 2 4" xfId="328"/>
    <cellStyle name="Обычный 2 4 3 2 2 4 2" xfId="329"/>
    <cellStyle name="Обычный 2 4 3 3" xfId="330"/>
    <cellStyle name="Обычный 2 4 3 4" xfId="331"/>
    <cellStyle name="Обычный 2 4 3 4 2" xfId="332"/>
    <cellStyle name="Обычный 2 4 3 5" xfId="333"/>
    <cellStyle name="Обычный 2 4 3 5 2" xfId="334"/>
    <cellStyle name="Обычный 2 4 4" xfId="335"/>
    <cellStyle name="Обычный 2 4 4 2" xfId="336"/>
    <cellStyle name="Обычный 2 4 4 3" xfId="337"/>
    <cellStyle name="Обычный 2 4 4 3 2" xfId="338"/>
    <cellStyle name="Обычный 2 4 4 4" xfId="339"/>
    <cellStyle name="Обычный 2 4 4 4 2" xfId="340"/>
    <cellStyle name="Обычный 2 5" xfId="341"/>
    <cellStyle name="Обычный 2 5 2" xfId="342"/>
    <cellStyle name="Обычный 2 5 2 2" xfId="343"/>
    <cellStyle name="Обычный 2 5 2 2 2" xfId="344"/>
    <cellStyle name="Обычный 2 5 2 2 2 2" xfId="345"/>
    <cellStyle name="Обычный 2 5 2 2 2 3" xfId="346"/>
    <cellStyle name="Обычный 2 5 2 2 2 3 2" xfId="347"/>
    <cellStyle name="Обычный 2 5 2 2 2 4" xfId="348"/>
    <cellStyle name="Обычный 2 5 2 2 2 4 2" xfId="349"/>
    <cellStyle name="Обычный 2 5 2 3" xfId="350"/>
    <cellStyle name="Обычный 2 5 2 4" xfId="351"/>
    <cellStyle name="Обычный 2 5 2 4 2" xfId="352"/>
    <cellStyle name="Обычный 2 5 2 5" xfId="353"/>
    <cellStyle name="Обычный 2 5 2 5 2" xfId="354"/>
    <cellStyle name="Обычный 2 5 3" xfId="355"/>
    <cellStyle name="Обычный 2 5 3 2" xfId="356"/>
    <cellStyle name="Обычный 2 5 3 3" xfId="357"/>
    <cellStyle name="Обычный 2 5 3 3 2" xfId="358"/>
    <cellStyle name="Обычный 2 5 3 4" xfId="359"/>
    <cellStyle name="Обычный 2 5 3 4 2" xfId="360"/>
    <cellStyle name="Обычный 2 6" xfId="361"/>
    <cellStyle name="Обычный 2 6 2" xfId="362"/>
    <cellStyle name="Обычный 2 6 2 2" xfId="363"/>
    <cellStyle name="Обычный 2 6 2 3" xfId="364"/>
    <cellStyle name="Обычный 2 6 2 3 2" xfId="365"/>
    <cellStyle name="Обычный 2 6 2 4" xfId="366"/>
    <cellStyle name="Обычный 2 6 2 4 2" xfId="367"/>
    <cellStyle name="Обычный 2 7" xfId="368"/>
    <cellStyle name="Обычный 2 8" xfId="369"/>
    <cellStyle name="Обычный 2 8 2" xfId="370"/>
    <cellStyle name="Обычный 2 8 2 2" xfId="371"/>
    <cellStyle name="Обычный 2 8 2 2 2" xfId="372"/>
    <cellStyle name="Обычный 2 8 2 3" xfId="373"/>
    <cellStyle name="Обычный 2 8 2 3 2" xfId="374"/>
    <cellStyle name="Обычный 2 8 3" xfId="375"/>
    <cellStyle name="Обычный 2 8 3 2" xfId="376"/>
    <cellStyle name="Обычный 2 8 3 2 2" xfId="377"/>
    <cellStyle name="Обычный 2 8 3 3" xfId="378"/>
    <cellStyle name="Обычный 2 8 3 3 2" xfId="379"/>
    <cellStyle name="Обычный 2 8 4" xfId="380"/>
    <cellStyle name="Обычный 2 8 4 2" xfId="381"/>
    <cellStyle name="Обычный 2 8 4 2 2" xfId="382"/>
    <cellStyle name="Обычный 2 8 4 3" xfId="383"/>
    <cellStyle name="Обычный 2 8 4 3 2" xfId="384"/>
    <cellStyle name="Обычный 2 8 5" xfId="385"/>
    <cellStyle name="Обычный 2 8 5 2" xfId="386"/>
    <cellStyle name="Обычный 2 8 5 2 2" xfId="387"/>
    <cellStyle name="Обычный 2 8 5 3" xfId="388"/>
    <cellStyle name="Обычный 2 8 5 3 2" xfId="389"/>
    <cellStyle name="Обычный 2 8 6" xfId="390"/>
    <cellStyle name="Обычный 2 8 6 2" xfId="391"/>
    <cellStyle name="Обычный 2 8 6 2 2" xfId="392"/>
    <cellStyle name="Обычный 2 8 6 3" xfId="393"/>
    <cellStyle name="Обычный 2 8 6 3 2" xfId="394"/>
    <cellStyle name="Обычный 2 8 7" xfId="395"/>
    <cellStyle name="Обычный 2 8 7 2" xfId="396"/>
    <cellStyle name="Обычный 2 8 7 2 2" xfId="397"/>
    <cellStyle name="Обычный 2 8 7 3" xfId="398"/>
    <cellStyle name="Обычный 2 8 7 3 2" xfId="399"/>
    <cellStyle name="Обычный 2 8 8" xfId="400"/>
    <cellStyle name="Обычный 2 8 8 2" xfId="401"/>
    <cellStyle name="Обычный 2 8 8 2 2" xfId="402"/>
    <cellStyle name="Обычный 2 8 8 3" xfId="403"/>
    <cellStyle name="Обычный 2 8 8 3 2" xfId="404"/>
    <cellStyle name="Обычный 2 9" xfId="405"/>
    <cellStyle name="Обычный 20" xfId="406"/>
    <cellStyle name="Обычный 21" xfId="563"/>
    <cellStyle name="Обычный 3" xfId="1"/>
    <cellStyle name="Обычный 3 2" xfId="2"/>
    <cellStyle name="Обычный 3 2 2" xfId="407"/>
    <cellStyle name="Обычный 3 2 2 2" xfId="408"/>
    <cellStyle name="Обычный 3 2 3" xfId="409"/>
    <cellStyle name="Обычный 3 2 3 2" xfId="410"/>
    <cellStyle name="Обычный 3 3" xfId="411"/>
    <cellStyle name="Обычный 3 4" xfId="412"/>
    <cellStyle name="Обычный 3 4 2" xfId="413"/>
    <cellStyle name="Обычный 3 5" xfId="414"/>
    <cellStyle name="Обычный 3 5 2" xfId="415"/>
    <cellStyle name="Обычный 4" xfId="416"/>
    <cellStyle name="Обычный 4 2" xfId="417"/>
    <cellStyle name="Обычный 4 2 2" xfId="418"/>
    <cellStyle name="Обычный 4 2 2 2" xfId="419"/>
    <cellStyle name="Обычный 4 2 3" xfId="420"/>
    <cellStyle name="Обычный 4 2 3 2" xfId="421"/>
    <cellStyle name="Обычный 4 3" xfId="422"/>
    <cellStyle name="Обычный 5" xfId="423"/>
    <cellStyle name="Обычный 5 10" xfId="424"/>
    <cellStyle name="Обычный 5 11" xfId="425"/>
    <cellStyle name="Обычный 5 12" xfId="426"/>
    <cellStyle name="Обычный 5 2" xfId="427"/>
    <cellStyle name="Обычный 5 3" xfId="428"/>
    <cellStyle name="Обычный 5 4" xfId="429"/>
    <cellStyle name="Обычный 5 5" xfId="430"/>
    <cellStyle name="Обычный 5 6" xfId="431"/>
    <cellStyle name="Обычный 5 7" xfId="432"/>
    <cellStyle name="Обычный 5 8" xfId="433"/>
    <cellStyle name="Обычный 5 9" xfId="434"/>
    <cellStyle name="Обычный 6" xfId="435"/>
    <cellStyle name="Обычный 6 2" xfId="436"/>
    <cellStyle name="Обычный 6 3" xfId="437"/>
    <cellStyle name="Обычный 7" xfId="438"/>
    <cellStyle name="Обычный 7 2" xfId="439"/>
    <cellStyle name="Обычный 8" xfId="440"/>
    <cellStyle name="Обычный 9" xfId="441"/>
    <cellStyle name="Обычный_Italfrost (20)(1)" xfId="557"/>
    <cellStyle name="Обычный_Italfrost (20)(1) 2" xfId="564"/>
    <cellStyle name="Обычный_MC" xfId="558"/>
    <cellStyle name="Обычный_Price Ариада_12.02.09 vitrina" xfId="559"/>
    <cellStyle name="Обычный_Лист1" xfId="3"/>
    <cellStyle name="Обычный_марихолодмаш от 1.06.2009 нижегородторгхолод" xfId="560"/>
    <cellStyle name="Обычный_Формы (август)" xfId="561"/>
    <cellStyle name="Обычный_Шкафы для напитков Professionale 500 с15.08.07" xfId="4"/>
    <cellStyle name="Обычный_Шкафы для напитков Professionale 500 с15.08.07 2" xfId="562"/>
    <cellStyle name="Открывавшаяся гиперссылка 10" xfId="442"/>
    <cellStyle name="Открывавшаяся гиперссылка 11" xfId="443"/>
    <cellStyle name="Открывавшаяся гиперссылка 12" xfId="444"/>
    <cellStyle name="Открывавшаяся гиперссылка 13" xfId="445"/>
    <cellStyle name="Открывавшаяся гиперссылка 14" xfId="446"/>
    <cellStyle name="Открывавшаяся гиперссылка 15" xfId="447"/>
    <cellStyle name="Открывавшаяся гиперссылка 16" xfId="448"/>
    <cellStyle name="Открывавшаяся гиперссылка 17" xfId="449"/>
    <cellStyle name="Открывавшаяся гиперссылка 18" xfId="450"/>
    <cellStyle name="Открывавшаяся гиперссылка 19" xfId="451"/>
    <cellStyle name="Открывавшаяся гиперссылка 2" xfId="452"/>
    <cellStyle name="Открывавшаяся гиперссылка 20" xfId="453"/>
    <cellStyle name="Открывавшаяся гиперссылка 21" xfId="454"/>
    <cellStyle name="Открывавшаяся гиперссылка 3" xfId="455"/>
    <cellStyle name="Открывавшаяся гиперссылка 4" xfId="456"/>
    <cellStyle name="Открывавшаяся гиперссылка 5" xfId="457"/>
    <cellStyle name="Открывавшаяся гиперссылка 6" xfId="458"/>
    <cellStyle name="Открывавшаяся гиперссылка 7" xfId="459"/>
    <cellStyle name="Открывавшаяся гиперссылка 8" xfId="460"/>
    <cellStyle name="Открывавшаяся гиперссылка 9" xfId="461"/>
    <cellStyle name="Плохой 2" xfId="462"/>
    <cellStyle name="Пояснение 2" xfId="463"/>
    <cellStyle name="Примечание 2" xfId="464"/>
    <cellStyle name="Примечание 2 10" xfId="465"/>
    <cellStyle name="Примечание 2 11" xfId="466"/>
    <cellStyle name="Примечание 2 12" xfId="467"/>
    <cellStyle name="Примечание 2 13" xfId="468"/>
    <cellStyle name="Примечание 2 14" xfId="469"/>
    <cellStyle name="Примечание 2 15" xfId="470"/>
    <cellStyle name="Примечание 2 2" xfId="471"/>
    <cellStyle name="Примечание 2 2 10" xfId="472"/>
    <cellStyle name="Примечание 2 2 11" xfId="473"/>
    <cellStyle name="Примечание 2 2 2" xfId="474"/>
    <cellStyle name="Примечание 2 2 3" xfId="475"/>
    <cellStyle name="Примечание 2 2 4" xfId="476"/>
    <cellStyle name="Примечание 2 2 5" xfId="477"/>
    <cellStyle name="Примечание 2 2 6" xfId="478"/>
    <cellStyle name="Примечание 2 2 7" xfId="479"/>
    <cellStyle name="Примечание 2 2 8" xfId="480"/>
    <cellStyle name="Примечание 2 2 9" xfId="481"/>
    <cellStyle name="Примечание 2 3" xfId="482"/>
    <cellStyle name="Примечание 2 3 10" xfId="483"/>
    <cellStyle name="Примечание 2 3 11" xfId="484"/>
    <cellStyle name="Примечание 2 3 2" xfId="485"/>
    <cellStyle name="Примечание 2 3 3" xfId="486"/>
    <cellStyle name="Примечание 2 3 4" xfId="487"/>
    <cellStyle name="Примечание 2 3 5" xfId="488"/>
    <cellStyle name="Примечание 2 3 6" xfId="489"/>
    <cellStyle name="Примечание 2 3 7" xfId="490"/>
    <cellStyle name="Примечание 2 3 8" xfId="491"/>
    <cellStyle name="Примечание 2 3 9" xfId="492"/>
    <cellStyle name="Примечание 2 4" xfId="493"/>
    <cellStyle name="Примечание 2 4 10" xfId="494"/>
    <cellStyle name="Примечание 2 4 11" xfId="495"/>
    <cellStyle name="Примечание 2 4 2" xfId="496"/>
    <cellStyle name="Примечание 2 4 3" xfId="497"/>
    <cellStyle name="Примечание 2 4 4" xfId="498"/>
    <cellStyle name="Примечание 2 4 5" xfId="499"/>
    <cellStyle name="Примечание 2 4 6" xfId="500"/>
    <cellStyle name="Примечание 2 4 7" xfId="501"/>
    <cellStyle name="Примечание 2 4 8" xfId="502"/>
    <cellStyle name="Примечание 2 4 9" xfId="503"/>
    <cellStyle name="Примечание 2 5" xfId="504"/>
    <cellStyle name="Примечание 2 5 10" xfId="505"/>
    <cellStyle name="Примечание 2 5 11" xfId="506"/>
    <cellStyle name="Примечание 2 5 2" xfId="507"/>
    <cellStyle name="Примечание 2 5 3" xfId="508"/>
    <cellStyle name="Примечание 2 5 4" xfId="509"/>
    <cellStyle name="Примечание 2 5 5" xfId="510"/>
    <cellStyle name="Примечание 2 5 6" xfId="511"/>
    <cellStyle name="Примечание 2 5 7" xfId="512"/>
    <cellStyle name="Примечание 2 5 8" xfId="513"/>
    <cellStyle name="Примечание 2 5 9" xfId="514"/>
    <cellStyle name="Примечание 2 6" xfId="515"/>
    <cellStyle name="Примечание 2 6 10" xfId="516"/>
    <cellStyle name="Примечание 2 6 11" xfId="517"/>
    <cellStyle name="Примечание 2 6 2" xfId="518"/>
    <cellStyle name="Примечание 2 6 3" xfId="519"/>
    <cellStyle name="Примечание 2 6 4" xfId="520"/>
    <cellStyle name="Примечание 2 6 5" xfId="521"/>
    <cellStyle name="Примечание 2 6 6" xfId="522"/>
    <cellStyle name="Примечание 2 6 7" xfId="523"/>
    <cellStyle name="Примечание 2 6 8" xfId="524"/>
    <cellStyle name="Примечание 2 6 9" xfId="525"/>
    <cellStyle name="Примечание 2 7" xfId="526"/>
    <cellStyle name="Примечание 2 8" xfId="527"/>
    <cellStyle name="Примечание 2 9" xfId="528"/>
    <cellStyle name="Процентный 2" xfId="529"/>
    <cellStyle name="Процентный 2 2" xfId="530"/>
    <cellStyle name="Процентный 2 2 2" xfId="531"/>
    <cellStyle name="Процентный 2 3" xfId="532"/>
    <cellStyle name="Процентный 2 3 2" xfId="533"/>
    <cellStyle name="Процентный 3" xfId="534"/>
    <cellStyle name="Связанная ячейка 2" xfId="535"/>
    <cellStyle name="Связанная ячейка 2 2" xfId="536"/>
    <cellStyle name="Стиль 1" xfId="537"/>
    <cellStyle name="Стиль 1 2" xfId="538"/>
    <cellStyle name="Стиль 1 2 2" xfId="539"/>
    <cellStyle name="Стиль 1 3" xfId="540"/>
    <cellStyle name="Стиль 1 3 2" xfId="541"/>
    <cellStyle name="Текст предупреждения 2" xfId="542"/>
    <cellStyle name="Финансовый 2" xfId="543"/>
    <cellStyle name="Финансовый 2 2" xfId="544"/>
    <cellStyle name="Финансовый 3" xfId="545"/>
    <cellStyle name="Финансовый 3 2" xfId="546"/>
    <cellStyle name="Финансовый 3 2 2" xfId="547"/>
    <cellStyle name="Финансовый 3 2 2 2" xfId="548"/>
    <cellStyle name="Финансовый 3 2 3" xfId="549"/>
    <cellStyle name="Финансовый 3 2 3 2" xfId="550"/>
    <cellStyle name="Финансовый 3 3" xfId="551"/>
    <cellStyle name="Финансовый 3 3 2" xfId="552"/>
    <cellStyle name="Финансовый 3 4" xfId="553"/>
    <cellStyle name="Финансовый 3 4 2" xfId="554"/>
    <cellStyle name="Финансовый 4" xfId="555"/>
    <cellStyle name="Хороший 2" xfId="5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22859</xdr:rowOff>
    </xdr:from>
    <xdr:to>
      <xdr:col>1</xdr:col>
      <xdr:colOff>384976</xdr:colOff>
      <xdr:row>4</xdr:row>
      <xdr:rowOff>178986</xdr:rowOff>
    </xdr:to>
    <xdr:pic>
      <xdr:nvPicPr>
        <xdr:cNvPr id="11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9"/>
          <a:ext cx="71628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628816</xdr:colOff>
      <xdr:row>0</xdr:row>
      <xdr:rowOff>0</xdr:rowOff>
    </xdr:from>
    <xdr:to>
      <xdr:col>5</xdr:col>
      <xdr:colOff>741459</xdr:colOff>
      <xdr:row>4</xdr:row>
      <xdr:rowOff>74212</xdr:rowOff>
    </xdr:to>
    <xdr:sp macro="" textlink="">
      <xdr:nvSpPr>
        <xdr:cNvPr id="12" name="Поле 6"/>
        <xdr:cNvSpPr txBox="1"/>
      </xdr:nvSpPr>
      <xdr:spPr>
        <a:xfrm>
          <a:off x="960120" y="0"/>
          <a:ext cx="4419600" cy="67056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621196</xdr:colOff>
      <xdr:row>4</xdr:row>
      <xdr:rowOff>127551</xdr:rowOff>
    </xdr:from>
    <xdr:to>
      <xdr:col>5</xdr:col>
      <xdr:colOff>596679</xdr:colOff>
      <xdr:row>4</xdr:row>
      <xdr:rowOff>205296</xdr:rowOff>
    </xdr:to>
    <xdr:pic>
      <xdr:nvPicPr>
        <xdr:cNvPr id="13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952500" y="723899"/>
          <a:ext cx="4282440" cy="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2</xdr:col>
      <xdr:colOff>453594</xdr:colOff>
      <xdr:row>4</xdr:row>
      <xdr:rowOff>198046</xdr:rowOff>
    </xdr:to>
    <xdr:pic>
      <xdr:nvPicPr>
        <xdr:cNvPr id="2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710769" cy="74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1172844</xdr:colOff>
      <xdr:row>0</xdr:row>
      <xdr:rowOff>0</xdr:rowOff>
    </xdr:from>
    <xdr:to>
      <xdr:col>7</xdr:col>
      <xdr:colOff>47624</xdr:colOff>
      <xdr:row>4</xdr:row>
      <xdr:rowOff>28574</xdr:rowOff>
    </xdr:to>
    <xdr:sp macro="" textlink="">
      <xdr:nvSpPr>
        <xdr:cNvPr id="3" name="Поле 6"/>
        <xdr:cNvSpPr txBox="1"/>
      </xdr:nvSpPr>
      <xdr:spPr>
        <a:xfrm>
          <a:off x="1430019" y="0"/>
          <a:ext cx="5608955" cy="60007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1246505</xdr:colOff>
      <xdr:row>4</xdr:row>
      <xdr:rowOff>177799</xdr:rowOff>
    </xdr:from>
    <xdr:to>
      <xdr:col>6</xdr:col>
      <xdr:colOff>1019175</xdr:colOff>
      <xdr:row>5</xdr:row>
      <xdr:rowOff>76707</xdr:rowOff>
    </xdr:to>
    <xdr:pic>
      <xdr:nvPicPr>
        <xdr:cNvPr id="4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503680" y="749299"/>
          <a:ext cx="5449570" cy="98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22859</xdr:rowOff>
    </xdr:from>
    <xdr:to>
      <xdr:col>2</xdr:col>
      <xdr:colOff>1092200</xdr:colOff>
      <xdr:row>5</xdr:row>
      <xdr:rowOff>27250</xdr:rowOff>
    </xdr:to>
    <xdr:pic>
      <xdr:nvPicPr>
        <xdr:cNvPr id="2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9"/>
          <a:ext cx="1092200" cy="1147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1028700</xdr:colOff>
      <xdr:row>0</xdr:row>
      <xdr:rowOff>152400</xdr:rowOff>
    </xdr:from>
    <xdr:to>
      <xdr:col>6</xdr:col>
      <xdr:colOff>1612900</xdr:colOff>
      <xdr:row>4</xdr:row>
      <xdr:rowOff>190500</xdr:rowOff>
    </xdr:to>
    <xdr:sp macro="" textlink="">
      <xdr:nvSpPr>
        <xdr:cNvPr id="3" name="Поле 6"/>
        <xdr:cNvSpPr txBox="1"/>
      </xdr:nvSpPr>
      <xdr:spPr>
        <a:xfrm>
          <a:off x="1028700" y="152400"/>
          <a:ext cx="6515100" cy="9525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1219200</xdr:colOff>
      <xdr:row>3</xdr:row>
      <xdr:rowOff>215899</xdr:rowOff>
    </xdr:from>
    <xdr:to>
      <xdr:col>3</xdr:col>
      <xdr:colOff>6146800</xdr:colOff>
      <xdr:row>4</xdr:row>
      <xdr:rowOff>101426</xdr:rowOff>
    </xdr:to>
    <xdr:pic>
      <xdr:nvPicPr>
        <xdr:cNvPr id="4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219200" y="901699"/>
          <a:ext cx="6286500" cy="114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22859</xdr:rowOff>
    </xdr:from>
    <xdr:to>
      <xdr:col>1</xdr:col>
      <xdr:colOff>449580</xdr:colOff>
      <xdr:row>5</xdr:row>
      <xdr:rowOff>51434</xdr:rowOff>
    </xdr:to>
    <xdr:pic>
      <xdr:nvPicPr>
        <xdr:cNvPr id="2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9"/>
          <a:ext cx="71628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693420</xdr:colOff>
      <xdr:row>0</xdr:row>
      <xdr:rowOff>0</xdr:rowOff>
    </xdr:from>
    <xdr:to>
      <xdr:col>7</xdr:col>
      <xdr:colOff>342900</xdr:colOff>
      <xdr:row>4</xdr:row>
      <xdr:rowOff>91440</xdr:rowOff>
    </xdr:to>
    <xdr:sp macro="" textlink="">
      <xdr:nvSpPr>
        <xdr:cNvPr id="3" name="Поле 6"/>
        <xdr:cNvSpPr txBox="1"/>
      </xdr:nvSpPr>
      <xdr:spPr>
        <a:xfrm>
          <a:off x="960120" y="0"/>
          <a:ext cx="4419600" cy="67056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685800</xdr:colOff>
      <xdr:row>4</xdr:row>
      <xdr:rowOff>144779</xdr:rowOff>
    </xdr:from>
    <xdr:to>
      <xdr:col>7</xdr:col>
      <xdr:colOff>198120</xdr:colOff>
      <xdr:row>5</xdr:row>
      <xdr:rowOff>77744</xdr:rowOff>
    </xdr:to>
    <xdr:pic>
      <xdr:nvPicPr>
        <xdr:cNvPr id="4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952500" y="723899"/>
          <a:ext cx="4282440" cy="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2</xdr:col>
      <xdr:colOff>167844</xdr:colOff>
      <xdr:row>4</xdr:row>
      <xdr:rowOff>45646</xdr:rowOff>
    </xdr:to>
    <xdr:pic>
      <xdr:nvPicPr>
        <xdr:cNvPr id="2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710769" cy="74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887095</xdr:colOff>
      <xdr:row>0</xdr:row>
      <xdr:rowOff>0</xdr:rowOff>
    </xdr:from>
    <xdr:to>
      <xdr:col>5</xdr:col>
      <xdr:colOff>186690</xdr:colOff>
      <xdr:row>3</xdr:row>
      <xdr:rowOff>100965</xdr:rowOff>
    </xdr:to>
    <xdr:sp macro="" textlink="">
      <xdr:nvSpPr>
        <xdr:cNvPr id="3" name="Поле 6"/>
        <xdr:cNvSpPr txBox="1"/>
      </xdr:nvSpPr>
      <xdr:spPr>
        <a:xfrm>
          <a:off x="1430020" y="0"/>
          <a:ext cx="4605020" cy="58674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960755</xdr:colOff>
      <xdr:row>4</xdr:row>
      <xdr:rowOff>25400</xdr:rowOff>
    </xdr:from>
    <xdr:to>
      <xdr:col>5</xdr:col>
      <xdr:colOff>132523</xdr:colOff>
      <xdr:row>4</xdr:row>
      <xdr:rowOff>106680</xdr:rowOff>
    </xdr:to>
    <xdr:pic>
      <xdr:nvPicPr>
        <xdr:cNvPr id="4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503680" y="749300"/>
          <a:ext cx="4477193" cy="8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680289</xdr:colOff>
      <xdr:row>5</xdr:row>
      <xdr:rowOff>7546</xdr:rowOff>
    </xdr:to>
    <xdr:pic>
      <xdr:nvPicPr>
        <xdr:cNvPr id="2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710769" cy="74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515620</xdr:colOff>
      <xdr:row>0</xdr:row>
      <xdr:rowOff>0</xdr:rowOff>
    </xdr:from>
    <xdr:to>
      <xdr:col>6</xdr:col>
      <xdr:colOff>99060</xdr:colOff>
      <xdr:row>3</xdr:row>
      <xdr:rowOff>175260</xdr:rowOff>
    </xdr:to>
    <xdr:sp macro="" textlink="">
      <xdr:nvSpPr>
        <xdr:cNvPr id="3" name="Поле 6"/>
        <xdr:cNvSpPr txBox="1"/>
      </xdr:nvSpPr>
      <xdr:spPr>
        <a:xfrm>
          <a:off x="1430020" y="0"/>
          <a:ext cx="4605020" cy="58674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589280</xdr:colOff>
      <xdr:row>4</xdr:row>
      <xdr:rowOff>124460</xdr:rowOff>
    </xdr:from>
    <xdr:to>
      <xdr:col>6</xdr:col>
      <xdr:colOff>44893</xdr:colOff>
      <xdr:row>5</xdr:row>
      <xdr:rowOff>68580</xdr:rowOff>
    </xdr:to>
    <xdr:pic>
      <xdr:nvPicPr>
        <xdr:cNvPr id="4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503680" y="749300"/>
          <a:ext cx="4477193" cy="8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89535</xdr:rowOff>
    </xdr:from>
    <xdr:to>
      <xdr:col>1</xdr:col>
      <xdr:colOff>977469</xdr:colOff>
      <xdr:row>5</xdr:row>
      <xdr:rowOff>26596</xdr:rowOff>
    </xdr:to>
    <xdr:pic>
      <xdr:nvPicPr>
        <xdr:cNvPr id="2" name="Рисунок 12" descr="C:\Users\User\AppData\Local\Microsoft\Windows\INetCache\Content.Word\Лого Технохолод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9535"/>
          <a:ext cx="710769" cy="74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1249044</xdr:colOff>
      <xdr:row>0</xdr:row>
      <xdr:rowOff>0</xdr:rowOff>
    </xdr:from>
    <xdr:to>
      <xdr:col>4</xdr:col>
      <xdr:colOff>866774</xdr:colOff>
      <xdr:row>3</xdr:row>
      <xdr:rowOff>114299</xdr:rowOff>
    </xdr:to>
    <xdr:sp macro="" textlink="">
      <xdr:nvSpPr>
        <xdr:cNvPr id="3" name="Поле 6"/>
        <xdr:cNvSpPr txBox="1"/>
      </xdr:nvSpPr>
      <xdr:spPr>
        <a:xfrm>
          <a:off x="1430019" y="0"/>
          <a:ext cx="5608955" cy="60007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1322705</xdr:colOff>
      <xdr:row>4</xdr:row>
      <xdr:rowOff>101599</xdr:rowOff>
    </xdr:from>
    <xdr:to>
      <xdr:col>4</xdr:col>
      <xdr:colOff>781050</xdr:colOff>
      <xdr:row>5</xdr:row>
      <xdr:rowOff>38607</xdr:rowOff>
    </xdr:to>
    <xdr:pic>
      <xdr:nvPicPr>
        <xdr:cNvPr id="4" name="Рисунок 11" descr="Бланк низ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503680" y="749299"/>
          <a:ext cx="5449570" cy="98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G128"/>
  <sheetViews>
    <sheetView showGridLines="0" zoomScale="115" zoomScaleNormal="115" zoomScalePageLayoutView="125" workbookViewId="0">
      <pane ySplit="6" topLeftCell="A91" activePane="bottomLeft" state="frozen"/>
      <selection pane="bottomLeft" activeCell="E116" sqref="E116"/>
    </sheetView>
  </sheetViews>
  <sheetFormatPr defaultColWidth="9.140625" defaultRowHeight="12" customHeight="1" x14ac:dyDescent="0.2"/>
  <cols>
    <col min="1" max="1" width="5" style="49" customWidth="1"/>
    <col min="2" max="2" width="20.28515625" style="49" customWidth="1"/>
    <col min="3" max="3" width="14.28515625" style="51" customWidth="1"/>
    <col min="4" max="4" width="16.42578125" style="49" customWidth="1"/>
    <col min="5" max="5" width="13.7109375" style="49" customWidth="1"/>
    <col min="6" max="6" width="11.7109375" style="49" customWidth="1"/>
    <col min="7" max="7" width="12.85546875" style="49" customWidth="1"/>
    <col min="8" max="8" width="19.42578125" style="49" customWidth="1"/>
    <col min="9" max="10" width="9.140625" style="49"/>
    <col min="11" max="11" width="20.140625" style="50" customWidth="1"/>
    <col min="12" max="28" width="9.140625" style="50"/>
    <col min="29" max="16384" width="9.140625" style="1"/>
  </cols>
  <sheetData>
    <row r="5" spans="1:33" ht="16.5" customHeight="1" x14ac:dyDescent="0.2">
      <c r="A5" s="227"/>
      <c r="B5" s="227"/>
      <c r="C5" s="227"/>
    </row>
    <row r="7" spans="1:33" s="2" customFormat="1" ht="12.75" hidden="1" x14ac:dyDescent="0.2">
      <c r="A7" s="49"/>
      <c r="B7" s="49"/>
      <c r="C7" s="51"/>
      <c r="D7" s="52"/>
      <c r="E7" s="49"/>
      <c r="F7" s="49"/>
      <c r="G7" s="53"/>
      <c r="H7" s="49"/>
      <c r="I7" s="49"/>
      <c r="J7" s="49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5"/>
      <c r="AD7" s="55"/>
      <c r="AE7" s="55"/>
      <c r="AF7" s="55"/>
      <c r="AG7" s="55"/>
    </row>
    <row r="8" spans="1:33" s="2" customFormat="1" ht="16.5" customHeight="1" x14ac:dyDescent="0.2">
      <c r="A8" s="259"/>
      <c r="B8" s="260" t="s">
        <v>18</v>
      </c>
      <c r="C8" s="261" t="s">
        <v>17</v>
      </c>
      <c r="D8" s="262" t="s">
        <v>1322</v>
      </c>
      <c r="E8" s="262" t="s">
        <v>116</v>
      </c>
      <c r="F8" s="262" t="s">
        <v>14</v>
      </c>
      <c r="G8" s="262" t="s">
        <v>13</v>
      </c>
      <c r="H8" s="262" t="s">
        <v>115</v>
      </c>
      <c r="I8" s="263"/>
      <c r="J8" s="49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5"/>
      <c r="AD8" s="55"/>
      <c r="AE8" s="55"/>
      <c r="AF8" s="55"/>
      <c r="AG8" s="55"/>
    </row>
    <row r="9" spans="1:33" s="57" customFormat="1" ht="12" customHeight="1" x14ac:dyDescent="0.2">
      <c r="A9" s="264"/>
      <c r="B9" s="265" t="s">
        <v>114</v>
      </c>
      <c r="C9" s="266"/>
      <c r="D9" s="267"/>
      <c r="E9" s="267"/>
      <c r="F9" s="267"/>
      <c r="G9" s="267"/>
      <c r="H9" s="267"/>
      <c r="I9" s="263"/>
      <c r="J9" s="49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6"/>
      <c r="AD9" s="56"/>
      <c r="AE9" s="56"/>
      <c r="AF9" s="56"/>
      <c r="AG9" s="56"/>
    </row>
    <row r="10" spans="1:33" ht="12" customHeight="1" x14ac:dyDescent="0.2">
      <c r="A10" s="259"/>
      <c r="B10" s="268" t="s">
        <v>113</v>
      </c>
      <c r="C10" s="269">
        <v>39500</v>
      </c>
      <c r="D10" s="270" t="s">
        <v>1323</v>
      </c>
      <c r="E10" s="271" t="s">
        <v>43</v>
      </c>
      <c r="F10" s="260" t="s">
        <v>6</v>
      </c>
      <c r="G10" s="260" t="s">
        <v>5</v>
      </c>
      <c r="H10" s="272">
        <v>1.3</v>
      </c>
      <c r="I10" s="26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5"/>
      <c r="AE10" s="55"/>
      <c r="AF10" s="55"/>
      <c r="AG10" s="55"/>
    </row>
    <row r="11" spans="1:33" ht="12" customHeight="1" x14ac:dyDescent="0.2">
      <c r="A11" s="273" t="s">
        <v>1324</v>
      </c>
      <c r="B11" s="268" t="s">
        <v>112</v>
      </c>
      <c r="C11" s="269">
        <v>42990</v>
      </c>
      <c r="D11" s="270" t="s">
        <v>1323</v>
      </c>
      <c r="E11" s="271" t="s">
        <v>41</v>
      </c>
      <c r="F11" s="260" t="s">
        <v>6</v>
      </c>
      <c r="G11" s="260" t="s">
        <v>5</v>
      </c>
      <c r="H11" s="272">
        <v>1.6</v>
      </c>
      <c r="I11" s="26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55"/>
      <c r="AE11" s="55"/>
      <c r="AF11" s="55"/>
      <c r="AG11" s="55"/>
    </row>
    <row r="12" spans="1:33" s="62" customFormat="1" ht="11.25" x14ac:dyDescent="0.2">
      <c r="A12" s="274"/>
      <c r="B12" s="268" t="s">
        <v>111</v>
      </c>
      <c r="C12" s="269">
        <v>55250</v>
      </c>
      <c r="D12" s="270" t="s">
        <v>1323</v>
      </c>
      <c r="E12" s="271" t="s">
        <v>59</v>
      </c>
      <c r="F12" s="260" t="s">
        <v>6</v>
      </c>
      <c r="G12" s="260" t="s">
        <v>5</v>
      </c>
      <c r="H12" s="272">
        <v>2.5</v>
      </c>
      <c r="I12" s="263"/>
      <c r="J12" s="49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  <c r="AD12" s="55"/>
      <c r="AE12" s="55"/>
      <c r="AF12" s="55"/>
      <c r="AG12" s="55"/>
    </row>
    <row r="13" spans="1:33" ht="12" customHeight="1" x14ac:dyDescent="0.2">
      <c r="A13" s="274"/>
      <c r="B13" s="268" t="s">
        <v>110</v>
      </c>
      <c r="C13" s="269">
        <v>60990</v>
      </c>
      <c r="D13" s="270" t="s">
        <v>1323</v>
      </c>
      <c r="E13" s="271" t="s">
        <v>55</v>
      </c>
      <c r="F13" s="260" t="s">
        <v>6</v>
      </c>
      <c r="G13" s="260" t="s">
        <v>5</v>
      </c>
      <c r="H13" s="272">
        <v>3.1</v>
      </c>
      <c r="I13" s="26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5"/>
      <c r="AE13" s="55"/>
      <c r="AF13" s="55"/>
      <c r="AG13" s="55"/>
    </row>
    <row r="14" spans="1:33" s="62" customFormat="1" ht="11.25" x14ac:dyDescent="0.2">
      <c r="A14" s="275"/>
      <c r="B14" s="265" t="s">
        <v>109</v>
      </c>
      <c r="C14" s="266"/>
      <c r="D14" s="267"/>
      <c r="E14" s="267"/>
      <c r="F14" s="267"/>
      <c r="G14" s="267"/>
      <c r="H14" s="263"/>
      <c r="I14" s="263"/>
      <c r="J14" s="49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6"/>
      <c r="AD14" s="56"/>
      <c r="AE14" s="56"/>
      <c r="AF14" s="56"/>
      <c r="AG14" s="56"/>
    </row>
    <row r="15" spans="1:33" ht="12" customHeight="1" x14ac:dyDescent="0.2">
      <c r="A15" s="274"/>
      <c r="B15" s="276" t="s">
        <v>108</v>
      </c>
      <c r="C15" s="277">
        <v>49940</v>
      </c>
      <c r="D15" s="260" t="s">
        <v>1323</v>
      </c>
      <c r="E15" s="271" t="s">
        <v>43</v>
      </c>
      <c r="F15" s="260" t="s">
        <v>6</v>
      </c>
      <c r="G15" s="260" t="s">
        <v>5</v>
      </c>
      <c r="H15" s="263"/>
      <c r="I15" s="26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5"/>
      <c r="AE15" s="55"/>
      <c r="AF15" s="55"/>
      <c r="AG15" s="55"/>
    </row>
    <row r="16" spans="1:33" s="63" customFormat="1" ht="11.25" x14ac:dyDescent="0.2">
      <c r="A16" s="274"/>
      <c r="B16" s="276" t="s">
        <v>107</v>
      </c>
      <c r="C16" s="277">
        <v>53550</v>
      </c>
      <c r="D16" s="260" t="s">
        <v>1323</v>
      </c>
      <c r="E16" s="271" t="s">
        <v>41</v>
      </c>
      <c r="F16" s="260" t="s">
        <v>6</v>
      </c>
      <c r="G16" s="260" t="s">
        <v>5</v>
      </c>
      <c r="H16" s="263"/>
      <c r="I16" s="263"/>
      <c r="J16" s="49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55"/>
      <c r="AE16" s="55"/>
      <c r="AF16" s="55"/>
      <c r="AG16" s="55"/>
    </row>
    <row r="17" spans="1:33" ht="12" customHeight="1" x14ac:dyDescent="0.2">
      <c r="A17" s="278"/>
      <c r="B17" s="276" t="s">
        <v>106</v>
      </c>
      <c r="C17" s="277">
        <v>65554</v>
      </c>
      <c r="D17" s="260" t="s">
        <v>1323</v>
      </c>
      <c r="E17" s="271" t="s">
        <v>59</v>
      </c>
      <c r="F17" s="260" t="s">
        <v>6</v>
      </c>
      <c r="G17" s="260" t="s">
        <v>5</v>
      </c>
      <c r="H17" s="263"/>
      <c r="I17" s="26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5"/>
      <c r="AE17" s="55"/>
      <c r="AF17" s="55"/>
      <c r="AG17" s="55"/>
    </row>
    <row r="18" spans="1:33" s="62" customFormat="1" ht="12" customHeight="1" x14ac:dyDescent="0.2">
      <c r="A18" s="278"/>
      <c r="B18" s="276" t="s">
        <v>105</v>
      </c>
      <c r="C18" s="277">
        <v>71700</v>
      </c>
      <c r="D18" s="260" t="s">
        <v>1323</v>
      </c>
      <c r="E18" s="271" t="s">
        <v>55</v>
      </c>
      <c r="F18" s="260" t="s">
        <v>6</v>
      </c>
      <c r="G18" s="260" t="s">
        <v>5</v>
      </c>
      <c r="H18" s="263"/>
      <c r="I18" s="263"/>
      <c r="J18" s="49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6"/>
      <c r="AD18" s="56"/>
      <c r="AE18" s="56"/>
      <c r="AF18" s="56"/>
      <c r="AG18" s="56"/>
    </row>
    <row r="19" spans="1:33" ht="12" customHeight="1" x14ac:dyDescent="0.2">
      <c r="A19" s="279"/>
      <c r="B19" s="265" t="s">
        <v>104</v>
      </c>
      <c r="C19" s="280"/>
      <c r="D19" s="281"/>
      <c r="E19" s="282"/>
      <c r="F19" s="283"/>
      <c r="G19" s="283"/>
      <c r="H19" s="263"/>
      <c r="I19" s="263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55"/>
      <c r="AE19" s="55"/>
      <c r="AF19" s="55"/>
      <c r="AG19" s="55"/>
    </row>
    <row r="20" spans="1:33" s="62" customFormat="1" ht="11.25" x14ac:dyDescent="0.2">
      <c r="A20" s="278"/>
      <c r="B20" s="276" t="s">
        <v>103</v>
      </c>
      <c r="C20" s="284">
        <v>68775</v>
      </c>
      <c r="D20" s="260" t="s">
        <v>1323</v>
      </c>
      <c r="E20" s="271" t="s">
        <v>63</v>
      </c>
      <c r="F20" s="260" t="s">
        <v>6</v>
      </c>
      <c r="G20" s="260" t="s">
        <v>5</v>
      </c>
      <c r="H20" s="263"/>
      <c r="I20" s="263"/>
      <c r="J20" s="49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55"/>
      <c r="AE20" s="55"/>
      <c r="AF20" s="55"/>
      <c r="AG20" s="55"/>
    </row>
    <row r="21" spans="1:33" ht="12" customHeight="1" x14ac:dyDescent="0.2">
      <c r="A21" s="278"/>
      <c r="B21" s="276" t="s">
        <v>1325</v>
      </c>
      <c r="C21" s="285">
        <v>75883.5</v>
      </c>
      <c r="D21" s="260" t="s">
        <v>1323</v>
      </c>
      <c r="E21" s="271"/>
      <c r="F21" s="260" t="s">
        <v>6</v>
      </c>
      <c r="G21" s="260" t="s">
        <v>5</v>
      </c>
      <c r="H21" s="263"/>
      <c r="I21" s="263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5"/>
      <c r="AE21" s="55"/>
      <c r="AF21" s="55"/>
      <c r="AG21" s="55"/>
    </row>
    <row r="22" spans="1:33" ht="12" customHeight="1" x14ac:dyDescent="0.2">
      <c r="A22" s="279"/>
      <c r="B22" s="265" t="s">
        <v>102</v>
      </c>
      <c r="C22" s="265"/>
      <c r="D22" s="267"/>
      <c r="E22" s="267"/>
      <c r="F22" s="267"/>
      <c r="G22" s="267"/>
      <c r="H22" s="263"/>
      <c r="I22" s="263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5"/>
      <c r="AE22" s="55"/>
      <c r="AF22" s="55"/>
      <c r="AG22" s="55"/>
    </row>
    <row r="23" spans="1:33" s="62" customFormat="1" ht="12" customHeight="1" x14ac:dyDescent="0.2">
      <c r="A23" s="278"/>
      <c r="B23" s="276" t="s">
        <v>101</v>
      </c>
      <c r="C23" s="284">
        <v>53595</v>
      </c>
      <c r="D23" s="260" t="s">
        <v>1323</v>
      </c>
      <c r="E23" s="271" t="s">
        <v>43</v>
      </c>
      <c r="F23" s="260" t="s">
        <v>6</v>
      </c>
      <c r="G23" s="260" t="s">
        <v>0</v>
      </c>
      <c r="H23" s="272">
        <v>1.3</v>
      </c>
      <c r="I23" s="263"/>
      <c r="J23" s="49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6"/>
      <c r="AD23" s="56"/>
      <c r="AE23" s="56"/>
      <c r="AF23" s="56"/>
      <c r="AG23" s="56"/>
    </row>
    <row r="24" spans="1:33" ht="12" customHeight="1" x14ac:dyDescent="0.2">
      <c r="A24" s="278"/>
      <c r="B24" s="276" t="s">
        <v>100</v>
      </c>
      <c r="C24" s="284">
        <v>59900</v>
      </c>
      <c r="D24" s="260" t="s">
        <v>1323</v>
      </c>
      <c r="E24" s="271" t="s">
        <v>88</v>
      </c>
      <c r="F24" s="260" t="s">
        <v>1</v>
      </c>
      <c r="G24" s="260" t="s">
        <v>0</v>
      </c>
      <c r="H24" s="286">
        <v>2.1</v>
      </c>
      <c r="I24" s="26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  <c r="AG24" s="55"/>
    </row>
    <row r="25" spans="1:33" s="62" customFormat="1" ht="12" customHeight="1" x14ac:dyDescent="0.2">
      <c r="A25" s="278"/>
      <c r="B25" s="276" t="s">
        <v>99</v>
      </c>
      <c r="C25" s="284">
        <v>86600</v>
      </c>
      <c r="D25" s="260" t="s">
        <v>1323</v>
      </c>
      <c r="E25" s="271" t="s">
        <v>86</v>
      </c>
      <c r="F25" s="260" t="s">
        <v>1</v>
      </c>
      <c r="G25" s="260" t="s">
        <v>0</v>
      </c>
      <c r="H25" s="286">
        <v>3.2</v>
      </c>
      <c r="I25" s="263"/>
      <c r="J25" s="4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6"/>
      <c r="AD25" s="56"/>
      <c r="AE25" s="56"/>
      <c r="AF25" s="56"/>
      <c r="AG25" s="56"/>
    </row>
    <row r="26" spans="1:33" ht="12" customHeight="1" x14ac:dyDescent="0.2">
      <c r="A26" s="279"/>
      <c r="B26" s="265" t="s">
        <v>98</v>
      </c>
      <c r="C26" s="266"/>
      <c r="D26" s="267"/>
      <c r="E26" s="267"/>
      <c r="F26" s="267"/>
      <c r="G26" s="267"/>
      <c r="H26" s="267"/>
      <c r="I26" s="26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5"/>
      <c r="AE26" s="55"/>
      <c r="AF26" s="55"/>
      <c r="AG26" s="55"/>
    </row>
    <row r="27" spans="1:33" ht="12" customHeight="1" x14ac:dyDescent="0.2">
      <c r="A27" s="278"/>
      <c r="B27" s="276" t="s">
        <v>97</v>
      </c>
      <c r="C27" s="284">
        <v>89900</v>
      </c>
      <c r="D27" s="260" t="s">
        <v>1323</v>
      </c>
      <c r="E27" s="271" t="s">
        <v>55</v>
      </c>
      <c r="F27" s="260" t="s">
        <v>96</v>
      </c>
      <c r="G27" s="260" t="s">
        <v>95</v>
      </c>
      <c r="H27" s="272">
        <v>3.1</v>
      </c>
      <c r="I27" s="26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5"/>
      <c r="AE27" s="55"/>
      <c r="AF27" s="55"/>
      <c r="AG27" s="55"/>
    </row>
    <row r="28" spans="1:33" ht="11.25" x14ac:dyDescent="0.2">
      <c r="A28" s="279"/>
      <c r="B28" s="265" t="s">
        <v>94</v>
      </c>
      <c r="C28" s="266"/>
      <c r="D28" s="267"/>
      <c r="E28" s="267"/>
      <c r="F28" s="267"/>
      <c r="G28" s="267"/>
      <c r="H28" s="267"/>
      <c r="I28" s="26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/>
      <c r="AF28" s="55"/>
      <c r="AG28" s="55"/>
    </row>
    <row r="29" spans="1:33" ht="12" customHeight="1" x14ac:dyDescent="0.2">
      <c r="A29" s="287"/>
      <c r="B29" s="276" t="s">
        <v>93</v>
      </c>
      <c r="C29" s="288">
        <v>65990</v>
      </c>
      <c r="D29" s="270" t="s">
        <v>1323</v>
      </c>
      <c r="E29" s="271" t="s">
        <v>43</v>
      </c>
      <c r="F29" s="260" t="s">
        <v>6</v>
      </c>
      <c r="G29" s="260" t="s">
        <v>5</v>
      </c>
      <c r="H29" s="272">
        <v>1.3</v>
      </c>
      <c r="I29" s="289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5"/>
      <c r="AE29" s="55"/>
      <c r="AF29" s="55"/>
      <c r="AG29" s="55"/>
    </row>
    <row r="30" spans="1:33" s="62" customFormat="1" ht="11.25" x14ac:dyDescent="0.2">
      <c r="A30" s="278"/>
      <c r="B30" s="276" t="s">
        <v>92</v>
      </c>
      <c r="C30" s="288">
        <v>72270</v>
      </c>
      <c r="D30" s="270" t="s">
        <v>1323</v>
      </c>
      <c r="E30" s="271" t="s">
        <v>41</v>
      </c>
      <c r="F30" s="260" t="s">
        <v>6</v>
      </c>
      <c r="G30" s="260" t="s">
        <v>5</v>
      </c>
      <c r="H30" s="272">
        <v>1.6</v>
      </c>
      <c r="I30" s="263"/>
      <c r="J30" s="49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/>
      <c r="AD30" s="55"/>
      <c r="AE30" s="55"/>
      <c r="AF30" s="55"/>
      <c r="AG30" s="55"/>
    </row>
    <row r="31" spans="1:33" ht="12" customHeight="1" x14ac:dyDescent="0.2">
      <c r="A31" s="278"/>
      <c r="B31" s="276" t="s">
        <v>91</v>
      </c>
      <c r="C31" s="288">
        <v>87700</v>
      </c>
      <c r="D31" s="270" t="s">
        <v>1323</v>
      </c>
      <c r="E31" s="271" t="s">
        <v>59</v>
      </c>
      <c r="F31" s="260" t="s">
        <v>6</v>
      </c>
      <c r="G31" s="260" t="s">
        <v>5</v>
      </c>
      <c r="H31" s="272">
        <v>2.5</v>
      </c>
      <c r="I31" s="26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5"/>
      <c r="AD31" s="55"/>
      <c r="AE31" s="55"/>
      <c r="AF31" s="55"/>
      <c r="AG31" s="55"/>
    </row>
    <row r="32" spans="1:33" s="62" customFormat="1" ht="12" customHeight="1" x14ac:dyDescent="0.2">
      <c r="A32" s="278"/>
      <c r="B32" s="276" t="s">
        <v>90</v>
      </c>
      <c r="C32" s="288">
        <v>97700</v>
      </c>
      <c r="D32" s="270" t="s">
        <v>1323</v>
      </c>
      <c r="E32" s="271" t="s">
        <v>55</v>
      </c>
      <c r="F32" s="260" t="s">
        <v>6</v>
      </c>
      <c r="G32" s="260" t="s">
        <v>5</v>
      </c>
      <c r="H32" s="272">
        <v>3.1</v>
      </c>
      <c r="I32" s="263"/>
      <c r="J32" s="49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5"/>
      <c r="AD32" s="55"/>
      <c r="AE32" s="55"/>
      <c r="AF32" s="55"/>
      <c r="AG32" s="55"/>
    </row>
    <row r="33" spans="1:33" ht="11.25" x14ac:dyDescent="0.2">
      <c r="A33" s="278"/>
      <c r="B33" s="276" t="s">
        <v>89</v>
      </c>
      <c r="C33" s="290">
        <v>83900</v>
      </c>
      <c r="D33" s="260" t="s">
        <v>1323</v>
      </c>
      <c r="E33" s="271" t="s">
        <v>88</v>
      </c>
      <c r="F33" s="260" t="s">
        <v>1</v>
      </c>
      <c r="G33" s="260" t="s">
        <v>0</v>
      </c>
      <c r="H33" s="286">
        <v>2.1</v>
      </c>
      <c r="I33" s="26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/>
      <c r="AD33" s="55"/>
      <c r="AE33" s="55"/>
      <c r="AF33" s="55"/>
      <c r="AG33" s="55"/>
    </row>
    <row r="34" spans="1:33" ht="12" customHeight="1" x14ac:dyDescent="0.2">
      <c r="A34" s="278"/>
      <c r="B34" s="276" t="s">
        <v>87</v>
      </c>
      <c r="C34" s="290">
        <v>119900</v>
      </c>
      <c r="D34" s="260" t="s">
        <v>1323</v>
      </c>
      <c r="E34" s="271" t="s">
        <v>86</v>
      </c>
      <c r="F34" s="260" t="s">
        <v>1</v>
      </c>
      <c r="G34" s="260" t="s">
        <v>0</v>
      </c>
      <c r="H34" s="286">
        <v>3.2</v>
      </c>
      <c r="I34" s="26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55"/>
      <c r="AE34" s="55"/>
      <c r="AF34" s="55"/>
      <c r="AG34" s="55"/>
    </row>
    <row r="35" spans="1:33" s="62" customFormat="1" ht="11.25" x14ac:dyDescent="0.2">
      <c r="A35" s="279"/>
      <c r="B35" s="265" t="s">
        <v>85</v>
      </c>
      <c r="C35" s="266"/>
      <c r="D35" s="267"/>
      <c r="E35" s="267"/>
      <c r="F35" s="267"/>
      <c r="G35" s="267"/>
      <c r="H35" s="263"/>
      <c r="I35" s="263"/>
      <c r="J35" s="49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55"/>
      <c r="AE35" s="55"/>
      <c r="AF35" s="55"/>
      <c r="AG35" s="55"/>
    </row>
    <row r="36" spans="1:33" s="6" customFormat="1" ht="12" customHeight="1" x14ac:dyDescent="0.2">
      <c r="A36" s="278"/>
      <c r="B36" s="276" t="s">
        <v>84</v>
      </c>
      <c r="C36" s="290">
        <v>69900</v>
      </c>
      <c r="D36" s="260" t="s">
        <v>1323</v>
      </c>
      <c r="E36" s="271" t="s">
        <v>43</v>
      </c>
      <c r="F36" s="260" t="s">
        <v>6</v>
      </c>
      <c r="G36" s="260" t="s">
        <v>5</v>
      </c>
      <c r="H36" s="263"/>
      <c r="I36" s="263"/>
      <c r="J36" s="49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55"/>
      <c r="AE36" s="55"/>
      <c r="AF36" s="55"/>
      <c r="AG36" s="55"/>
    </row>
    <row r="37" spans="1:33" ht="11.25" x14ac:dyDescent="0.2">
      <c r="A37" s="278"/>
      <c r="B37" s="276" t="s">
        <v>83</v>
      </c>
      <c r="C37" s="290">
        <v>78800</v>
      </c>
      <c r="D37" s="260" t="s">
        <v>1323</v>
      </c>
      <c r="E37" s="271" t="s">
        <v>41</v>
      </c>
      <c r="F37" s="260" t="s">
        <v>6</v>
      </c>
      <c r="G37" s="260" t="s">
        <v>5</v>
      </c>
      <c r="H37" s="263"/>
      <c r="I37" s="26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55"/>
      <c r="AE37" s="55"/>
      <c r="AF37" s="55"/>
      <c r="AG37" s="55"/>
    </row>
    <row r="38" spans="1:33" ht="12" customHeight="1" x14ac:dyDescent="0.2">
      <c r="A38" s="278"/>
      <c r="B38" s="276" t="s">
        <v>82</v>
      </c>
      <c r="C38" s="284">
        <v>102200</v>
      </c>
      <c r="D38" s="260" t="s">
        <v>1323</v>
      </c>
      <c r="E38" s="271" t="s">
        <v>59</v>
      </c>
      <c r="F38" s="260" t="s">
        <v>6</v>
      </c>
      <c r="G38" s="260" t="s">
        <v>5</v>
      </c>
      <c r="H38" s="263"/>
      <c r="I38" s="26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55"/>
      <c r="AE38" s="55"/>
      <c r="AF38" s="55"/>
      <c r="AG38" s="55"/>
    </row>
    <row r="39" spans="1:33" ht="12" customHeight="1" x14ac:dyDescent="0.2">
      <c r="A39" s="278"/>
      <c r="B39" s="276" t="s">
        <v>81</v>
      </c>
      <c r="C39" s="290">
        <v>107700</v>
      </c>
      <c r="D39" s="260" t="s">
        <v>1323</v>
      </c>
      <c r="E39" s="271" t="s">
        <v>55</v>
      </c>
      <c r="F39" s="260" t="s">
        <v>6</v>
      </c>
      <c r="G39" s="260" t="s">
        <v>5</v>
      </c>
      <c r="H39" s="263"/>
      <c r="I39" s="26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55"/>
      <c r="AE39" s="55"/>
      <c r="AF39" s="55"/>
      <c r="AG39" s="55"/>
    </row>
    <row r="40" spans="1:33" ht="12" customHeight="1" x14ac:dyDescent="0.2">
      <c r="A40" s="279"/>
      <c r="B40" s="265" t="s">
        <v>80</v>
      </c>
      <c r="C40" s="266"/>
      <c r="D40" s="267"/>
      <c r="E40" s="267"/>
      <c r="F40" s="267"/>
      <c r="G40" s="267"/>
      <c r="H40" s="263"/>
      <c r="I40" s="263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5"/>
      <c r="AE40" s="55"/>
      <c r="AF40" s="55"/>
      <c r="AG40" s="55"/>
    </row>
    <row r="41" spans="1:33" s="62" customFormat="1" ht="11.25" x14ac:dyDescent="0.2">
      <c r="A41" s="278"/>
      <c r="B41" s="260" t="s">
        <v>79</v>
      </c>
      <c r="C41" s="291">
        <v>31395</v>
      </c>
      <c r="D41" s="260" t="s">
        <v>1326</v>
      </c>
      <c r="E41" s="260" t="s">
        <v>77</v>
      </c>
      <c r="F41" s="260" t="s">
        <v>6</v>
      </c>
      <c r="G41" s="260" t="s">
        <v>5</v>
      </c>
      <c r="H41" s="260"/>
      <c r="I41" s="263"/>
      <c r="J41" s="49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5"/>
      <c r="AE41" s="55"/>
      <c r="AF41" s="55"/>
      <c r="AG41" s="55"/>
    </row>
    <row r="42" spans="1:33" ht="12" customHeight="1" x14ac:dyDescent="0.2">
      <c r="A42" s="278"/>
      <c r="B42" s="260" t="s">
        <v>78</v>
      </c>
      <c r="C42" s="291">
        <v>32795</v>
      </c>
      <c r="D42" s="260" t="s">
        <v>1326</v>
      </c>
      <c r="E42" s="260" t="s">
        <v>77</v>
      </c>
      <c r="F42" s="260" t="s">
        <v>6</v>
      </c>
      <c r="G42" s="260" t="s">
        <v>5</v>
      </c>
      <c r="H42" s="260"/>
      <c r="I42" s="26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5"/>
      <c r="AE42" s="55"/>
      <c r="AF42" s="55"/>
      <c r="AG42" s="55"/>
    </row>
    <row r="43" spans="1:33" ht="11.25" x14ac:dyDescent="0.2">
      <c r="A43" s="278"/>
      <c r="B43" s="260" t="s">
        <v>796</v>
      </c>
      <c r="C43" s="291">
        <v>33195</v>
      </c>
      <c r="D43" s="260"/>
      <c r="E43" s="260"/>
      <c r="F43" s="260"/>
      <c r="G43" s="260"/>
      <c r="H43" s="270"/>
      <c r="I43" s="263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5"/>
      <c r="AE43" s="55"/>
      <c r="AF43" s="55"/>
      <c r="AG43" s="55"/>
    </row>
    <row r="44" spans="1:33" s="62" customFormat="1" ht="12" customHeight="1" x14ac:dyDescent="0.2">
      <c r="A44" s="278"/>
      <c r="B44" s="260" t="s">
        <v>797</v>
      </c>
      <c r="C44" s="291">
        <v>34595</v>
      </c>
      <c r="D44" s="260"/>
      <c r="E44" s="260"/>
      <c r="F44" s="260"/>
      <c r="G44" s="260"/>
      <c r="H44" s="270"/>
      <c r="I44" s="263"/>
      <c r="J44" s="49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6"/>
      <c r="AD44" s="56"/>
      <c r="AE44" s="56"/>
      <c r="AF44" s="56"/>
      <c r="AG44" s="56"/>
    </row>
    <row r="45" spans="1:33" ht="11.25" x14ac:dyDescent="0.2">
      <c r="A45" s="278"/>
      <c r="B45" s="260" t="s">
        <v>76</v>
      </c>
      <c r="C45" s="291">
        <v>37275</v>
      </c>
      <c r="D45" s="260" t="s">
        <v>1326</v>
      </c>
      <c r="E45" s="262" t="s">
        <v>75</v>
      </c>
      <c r="F45" s="260" t="s">
        <v>6</v>
      </c>
      <c r="G45" s="260" t="s">
        <v>5</v>
      </c>
      <c r="H45" s="292">
        <f>0.7*0.7*1.8</f>
        <v>0.8819999999999999</v>
      </c>
      <c r="I45" s="263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/>
      <c r="AD45" s="55"/>
      <c r="AE45" s="55"/>
      <c r="AF45" s="55"/>
      <c r="AG45" s="55"/>
    </row>
    <row r="46" spans="1:33" s="62" customFormat="1" ht="12.75" customHeight="1" x14ac:dyDescent="0.2">
      <c r="A46" s="278"/>
      <c r="B46" s="276" t="s">
        <v>74</v>
      </c>
      <c r="C46" s="290">
        <v>37795</v>
      </c>
      <c r="D46" s="260" t="s">
        <v>1326</v>
      </c>
      <c r="E46" s="262" t="s">
        <v>73</v>
      </c>
      <c r="F46" s="260" t="s">
        <v>6</v>
      </c>
      <c r="G46" s="260" t="s">
        <v>5</v>
      </c>
      <c r="H46" s="293">
        <f>0.7*0.7*2</f>
        <v>0.97999999999999987</v>
      </c>
      <c r="I46" s="294"/>
      <c r="J46" s="49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6"/>
      <c r="AD46" s="56"/>
      <c r="AE46" s="56"/>
      <c r="AF46" s="56"/>
      <c r="AG46" s="56"/>
    </row>
    <row r="47" spans="1:33" s="65" customFormat="1" ht="11.25" x14ac:dyDescent="0.2">
      <c r="A47" s="278"/>
      <c r="B47" s="276" t="s">
        <v>72</v>
      </c>
      <c r="C47" s="290">
        <v>39680</v>
      </c>
      <c r="D47" s="260" t="s">
        <v>1326</v>
      </c>
      <c r="E47" s="271" t="s">
        <v>43</v>
      </c>
      <c r="F47" s="260" t="s">
        <v>6</v>
      </c>
      <c r="G47" s="260" t="s">
        <v>5</v>
      </c>
      <c r="H47" s="263"/>
      <c r="I47" s="263"/>
      <c r="J47" s="49"/>
    </row>
    <row r="48" spans="1:33" ht="12" customHeight="1" x14ac:dyDescent="0.2">
      <c r="A48" s="278"/>
      <c r="B48" s="276" t="s">
        <v>71</v>
      </c>
      <c r="C48" s="290"/>
      <c r="D48" s="260" t="s">
        <v>1326</v>
      </c>
      <c r="E48" s="271"/>
      <c r="F48" s="260" t="s">
        <v>6</v>
      </c>
      <c r="G48" s="260" t="s">
        <v>5</v>
      </c>
      <c r="H48" s="263"/>
      <c r="I48" s="263"/>
    </row>
    <row r="49" spans="1:29" s="62" customFormat="1" ht="12" customHeight="1" x14ac:dyDescent="0.2">
      <c r="A49" s="278"/>
      <c r="B49" s="276" t="s">
        <v>798</v>
      </c>
      <c r="C49" s="290"/>
      <c r="D49" s="260" t="s">
        <v>1326</v>
      </c>
      <c r="E49" s="271"/>
      <c r="F49" s="260" t="s">
        <v>6</v>
      </c>
      <c r="G49" s="260" t="s">
        <v>5</v>
      </c>
      <c r="H49" s="263"/>
      <c r="I49" s="263"/>
      <c r="J49" s="54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9" ht="12" customHeight="1" x14ac:dyDescent="0.2">
      <c r="A50" s="278"/>
      <c r="B50" s="295" t="s">
        <v>70</v>
      </c>
      <c r="C50" s="290">
        <v>39680</v>
      </c>
      <c r="D50" s="296" t="s">
        <v>1326</v>
      </c>
      <c r="E50" s="297" t="s">
        <v>43</v>
      </c>
      <c r="F50" s="296" t="s">
        <v>6</v>
      </c>
      <c r="G50" s="260" t="s">
        <v>5</v>
      </c>
      <c r="H50" s="263"/>
      <c r="I50" s="263"/>
    </row>
    <row r="51" spans="1:29" ht="12" customHeight="1" x14ac:dyDescent="0.2">
      <c r="A51" s="278"/>
      <c r="B51" s="276" t="s">
        <v>69</v>
      </c>
      <c r="C51" s="290">
        <v>47828</v>
      </c>
      <c r="D51" s="260" t="s">
        <v>1326</v>
      </c>
      <c r="E51" s="271" t="s">
        <v>41</v>
      </c>
      <c r="F51" s="260" t="s">
        <v>6</v>
      </c>
      <c r="G51" s="260" t="s">
        <v>5</v>
      </c>
      <c r="H51" s="263"/>
      <c r="I51" s="263"/>
    </row>
    <row r="52" spans="1:29" ht="12" customHeight="1" x14ac:dyDescent="0.2">
      <c r="A52" s="278"/>
      <c r="B52" s="276" t="s">
        <v>68</v>
      </c>
      <c r="C52" s="290">
        <v>47828</v>
      </c>
      <c r="D52" s="260" t="s">
        <v>1326</v>
      </c>
      <c r="E52" s="271" t="s">
        <v>67</v>
      </c>
      <c r="F52" s="260" t="s">
        <v>6</v>
      </c>
      <c r="G52" s="260" t="s">
        <v>5</v>
      </c>
      <c r="H52" s="263"/>
      <c r="I52" s="263"/>
    </row>
    <row r="53" spans="1:29" ht="12" customHeight="1" x14ac:dyDescent="0.2">
      <c r="A53" s="278"/>
      <c r="B53" s="276" t="s">
        <v>66</v>
      </c>
      <c r="C53" s="290">
        <v>59900</v>
      </c>
      <c r="D53" s="260" t="s">
        <v>1326</v>
      </c>
      <c r="E53" s="271" t="s">
        <v>65</v>
      </c>
      <c r="F53" s="260" t="s">
        <v>6</v>
      </c>
      <c r="G53" s="260" t="s">
        <v>5</v>
      </c>
      <c r="H53" s="263" t="s">
        <v>826</v>
      </c>
      <c r="I53" s="263"/>
    </row>
    <row r="54" spans="1:29" ht="12" customHeight="1" x14ac:dyDescent="0.2">
      <c r="A54" s="278"/>
      <c r="B54" s="260" t="s">
        <v>64</v>
      </c>
      <c r="C54" s="290">
        <v>63630</v>
      </c>
      <c r="D54" s="260" t="s">
        <v>1326</v>
      </c>
      <c r="E54" s="271" t="s">
        <v>63</v>
      </c>
      <c r="F54" s="260" t="s">
        <v>6</v>
      </c>
      <c r="G54" s="260" t="s">
        <v>5</v>
      </c>
      <c r="H54" s="263"/>
      <c r="I54" s="263"/>
    </row>
    <row r="55" spans="1:29" s="65" customFormat="1" ht="11.25" x14ac:dyDescent="0.2">
      <c r="A55" s="278"/>
      <c r="B55" s="260" t="s">
        <v>62</v>
      </c>
      <c r="C55" s="290">
        <v>69877.5</v>
      </c>
      <c r="D55" s="260" t="s">
        <v>1326</v>
      </c>
      <c r="E55" s="271" t="s">
        <v>61</v>
      </c>
      <c r="F55" s="260" t="s">
        <v>6</v>
      </c>
      <c r="G55" s="260" t="s">
        <v>5</v>
      </c>
      <c r="H55" s="263"/>
      <c r="I55" s="263"/>
      <c r="J55" s="49"/>
    </row>
    <row r="56" spans="1:29" ht="12" customHeight="1" x14ac:dyDescent="0.2">
      <c r="A56" s="278"/>
      <c r="B56" s="276" t="s">
        <v>60</v>
      </c>
      <c r="C56" s="290">
        <v>63630</v>
      </c>
      <c r="D56" s="260" t="s">
        <v>1326</v>
      </c>
      <c r="E56" s="271" t="s">
        <v>59</v>
      </c>
      <c r="F56" s="260" t="s">
        <v>6</v>
      </c>
      <c r="G56" s="260" t="s">
        <v>5</v>
      </c>
      <c r="H56" s="263"/>
      <c r="I56" s="263"/>
    </row>
    <row r="57" spans="1:29" ht="12" customHeight="1" x14ac:dyDescent="0.2">
      <c r="A57" s="278"/>
      <c r="B57" s="276" t="s">
        <v>58</v>
      </c>
      <c r="C57" s="290">
        <v>63630</v>
      </c>
      <c r="D57" s="260" t="s">
        <v>1326</v>
      </c>
      <c r="E57" s="271" t="s">
        <v>57</v>
      </c>
      <c r="F57" s="260" t="s">
        <v>6</v>
      </c>
      <c r="G57" s="260" t="s">
        <v>5</v>
      </c>
      <c r="H57" s="263"/>
      <c r="I57" s="263"/>
    </row>
    <row r="58" spans="1:29" ht="12" customHeight="1" x14ac:dyDescent="0.2">
      <c r="A58" s="278"/>
      <c r="B58" s="276" t="s">
        <v>56</v>
      </c>
      <c r="C58" s="290">
        <v>69878</v>
      </c>
      <c r="D58" s="260" t="s">
        <v>1326</v>
      </c>
      <c r="E58" s="271" t="s">
        <v>55</v>
      </c>
      <c r="F58" s="260" t="s">
        <v>6</v>
      </c>
      <c r="G58" s="260" t="s">
        <v>5</v>
      </c>
      <c r="H58" s="263"/>
      <c r="I58" s="263"/>
    </row>
    <row r="59" spans="1:29" s="63" customFormat="1" ht="11.25" x14ac:dyDescent="0.2">
      <c r="A59" s="278"/>
      <c r="B59" s="276" t="s">
        <v>54</v>
      </c>
      <c r="C59" s="290">
        <v>69878</v>
      </c>
      <c r="D59" s="260" t="s">
        <v>1326</v>
      </c>
      <c r="E59" s="271" t="s">
        <v>53</v>
      </c>
      <c r="F59" s="260" t="s">
        <v>6</v>
      </c>
      <c r="G59" s="260" t="s">
        <v>5</v>
      </c>
      <c r="H59" s="263"/>
      <c r="I59" s="263"/>
      <c r="J59" s="49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1"/>
    </row>
    <row r="60" spans="1:29" s="62" customFormat="1" ht="12" customHeight="1" x14ac:dyDescent="0.2">
      <c r="A60" s="279"/>
      <c r="B60" s="265" t="s">
        <v>52</v>
      </c>
      <c r="C60" s="298"/>
      <c r="D60" s="283"/>
      <c r="E60" s="282"/>
      <c r="F60" s="283"/>
      <c r="G60" s="283"/>
      <c r="H60" s="263"/>
      <c r="I60" s="263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9" ht="12" customHeight="1" x14ac:dyDescent="0.2">
      <c r="A61" s="278"/>
      <c r="B61" s="276" t="s">
        <v>51</v>
      </c>
      <c r="C61" s="290">
        <v>34965</v>
      </c>
      <c r="D61" s="260" t="s">
        <v>1326</v>
      </c>
      <c r="E61" s="271" t="s">
        <v>50</v>
      </c>
      <c r="F61" s="260" t="s">
        <v>6</v>
      </c>
      <c r="G61" s="299" t="s">
        <v>0</v>
      </c>
      <c r="H61" s="263"/>
      <c r="I61" s="263"/>
    </row>
    <row r="62" spans="1:29" ht="12" customHeight="1" x14ac:dyDescent="0.2">
      <c r="A62" s="279"/>
      <c r="B62" s="265" t="s">
        <v>49</v>
      </c>
      <c r="C62" s="266"/>
      <c r="D62" s="267"/>
      <c r="E62" s="267"/>
      <c r="F62" s="267"/>
      <c r="G62" s="267"/>
      <c r="H62" s="263"/>
      <c r="I62" s="263"/>
    </row>
    <row r="63" spans="1:29" ht="12" customHeight="1" x14ac:dyDescent="0.2">
      <c r="A63" s="278"/>
      <c r="B63" s="299" t="s">
        <v>48</v>
      </c>
      <c r="C63" s="290">
        <v>50158.5</v>
      </c>
      <c r="D63" s="299" t="s">
        <v>1326</v>
      </c>
      <c r="E63" s="299" t="s">
        <v>47</v>
      </c>
      <c r="F63" s="299" t="s">
        <v>6</v>
      </c>
      <c r="G63" s="299" t="s">
        <v>0</v>
      </c>
      <c r="H63" s="299">
        <v>1.3</v>
      </c>
      <c r="I63" s="263"/>
    </row>
    <row r="64" spans="1:29" s="62" customFormat="1" ht="12" customHeight="1" x14ac:dyDescent="0.2">
      <c r="A64" s="259"/>
      <c r="B64" s="276" t="s">
        <v>46</v>
      </c>
      <c r="C64" s="290">
        <v>54075</v>
      </c>
      <c r="D64" s="260" t="s">
        <v>1326</v>
      </c>
      <c r="E64" s="271" t="s">
        <v>41</v>
      </c>
      <c r="F64" s="260" t="s">
        <v>6</v>
      </c>
      <c r="G64" s="260" t="s">
        <v>0</v>
      </c>
      <c r="H64" s="300">
        <v>2.1</v>
      </c>
      <c r="I64" s="263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31" ht="12" customHeight="1" x14ac:dyDescent="0.2">
      <c r="A65" s="264"/>
      <c r="B65" s="265" t="s">
        <v>45</v>
      </c>
      <c r="C65" s="266"/>
      <c r="D65" s="267"/>
      <c r="E65" s="267"/>
      <c r="F65" s="267"/>
      <c r="G65" s="267"/>
      <c r="H65" s="263"/>
      <c r="I65" s="263"/>
    </row>
    <row r="66" spans="1:31" ht="12" customHeight="1" x14ac:dyDescent="0.2">
      <c r="A66" s="259"/>
      <c r="B66" s="260" t="s">
        <v>44</v>
      </c>
      <c r="C66" s="291">
        <v>69100</v>
      </c>
      <c r="D66" s="260" t="s">
        <v>1326</v>
      </c>
      <c r="E66" s="271" t="s">
        <v>43</v>
      </c>
      <c r="F66" s="260" t="s">
        <v>6</v>
      </c>
      <c r="G66" s="260" t="s">
        <v>5</v>
      </c>
      <c r="H66" s="263"/>
      <c r="I66" s="263"/>
    </row>
    <row r="67" spans="1:31" ht="12" customHeight="1" x14ac:dyDescent="0.2">
      <c r="A67" s="278"/>
      <c r="B67" s="260" t="s">
        <v>42</v>
      </c>
      <c r="C67" s="291">
        <v>87550</v>
      </c>
      <c r="D67" s="260" t="s">
        <v>1326</v>
      </c>
      <c r="E67" s="271" t="s">
        <v>41</v>
      </c>
      <c r="F67" s="260" t="s">
        <v>6</v>
      </c>
      <c r="G67" s="260" t="s">
        <v>5</v>
      </c>
      <c r="H67" s="263"/>
      <c r="I67" s="263"/>
    </row>
    <row r="68" spans="1:31" ht="12" customHeight="1" x14ac:dyDescent="0.2">
      <c r="A68" s="278"/>
      <c r="B68" s="260" t="s">
        <v>1327</v>
      </c>
      <c r="C68" s="261">
        <v>101000</v>
      </c>
      <c r="D68" s="260"/>
      <c r="E68" s="271"/>
      <c r="F68" s="260"/>
      <c r="G68" s="260"/>
      <c r="H68" s="263"/>
      <c r="I68" s="263"/>
    </row>
    <row r="69" spans="1:31" ht="12" customHeight="1" x14ac:dyDescent="0.2">
      <c r="A69" s="279"/>
      <c r="B69" s="265" t="s">
        <v>40</v>
      </c>
      <c r="C69" s="265"/>
      <c r="D69" s="267"/>
      <c r="E69" s="267"/>
      <c r="F69" s="267"/>
      <c r="G69" s="267"/>
      <c r="H69" s="263"/>
      <c r="I69" s="263"/>
    </row>
    <row r="70" spans="1:31" ht="12" customHeight="1" x14ac:dyDescent="0.2">
      <c r="A70" s="259"/>
      <c r="B70" s="301" t="s">
        <v>18</v>
      </c>
      <c r="C70" s="302"/>
      <c r="D70" s="260"/>
      <c r="E70" s="301" t="s">
        <v>15</v>
      </c>
      <c r="F70" s="260" t="s">
        <v>14</v>
      </c>
      <c r="G70" s="260" t="s">
        <v>13</v>
      </c>
      <c r="H70" s="260" t="s">
        <v>12</v>
      </c>
      <c r="I70" s="260" t="s">
        <v>11</v>
      </c>
    </row>
    <row r="71" spans="1:31" s="63" customFormat="1" ht="12" customHeight="1" x14ac:dyDescent="0.2">
      <c r="A71" s="278"/>
      <c r="B71" s="303" t="s">
        <v>39</v>
      </c>
      <c r="C71" s="304"/>
      <c r="D71" s="262" t="s">
        <v>1326</v>
      </c>
      <c r="E71" s="305" t="s">
        <v>38</v>
      </c>
      <c r="F71" s="262" t="s">
        <v>6</v>
      </c>
      <c r="G71" s="262" t="s">
        <v>5</v>
      </c>
      <c r="H71" s="305" t="s">
        <v>33</v>
      </c>
      <c r="I71" s="305" t="s">
        <v>22</v>
      </c>
      <c r="J71" s="4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1"/>
      <c r="AD71" s="1"/>
      <c r="AE71" s="1"/>
    </row>
    <row r="72" spans="1:31" ht="12" customHeight="1" x14ac:dyDescent="0.2">
      <c r="A72" s="278"/>
      <c r="B72" s="303" t="s">
        <v>37</v>
      </c>
      <c r="C72" s="304"/>
      <c r="D72" s="262" t="s">
        <v>1326</v>
      </c>
      <c r="E72" s="303" t="s">
        <v>36</v>
      </c>
      <c r="F72" s="262" t="s">
        <v>6</v>
      </c>
      <c r="G72" s="262" t="s">
        <v>5</v>
      </c>
      <c r="H72" s="305" t="s">
        <v>33</v>
      </c>
      <c r="I72" s="305" t="s">
        <v>22</v>
      </c>
    </row>
    <row r="73" spans="1:31" ht="12" customHeight="1" x14ac:dyDescent="0.2">
      <c r="A73" s="278"/>
      <c r="B73" s="303" t="s">
        <v>35</v>
      </c>
      <c r="C73" s="304"/>
      <c r="D73" s="262" t="s">
        <v>1326</v>
      </c>
      <c r="E73" s="303" t="s">
        <v>27</v>
      </c>
      <c r="F73" s="262" t="s">
        <v>6</v>
      </c>
      <c r="G73" s="262" t="s">
        <v>5</v>
      </c>
      <c r="H73" s="305" t="s">
        <v>33</v>
      </c>
      <c r="I73" s="305" t="s">
        <v>22</v>
      </c>
    </row>
    <row r="74" spans="1:31" ht="12" customHeight="1" x14ac:dyDescent="0.2">
      <c r="A74" s="278"/>
      <c r="B74" s="303" t="s">
        <v>34</v>
      </c>
      <c r="C74" s="304"/>
      <c r="D74" s="262" t="s">
        <v>1326</v>
      </c>
      <c r="E74" s="303" t="s">
        <v>24</v>
      </c>
      <c r="F74" s="262" t="s">
        <v>6</v>
      </c>
      <c r="G74" s="262" t="s">
        <v>5</v>
      </c>
      <c r="H74" s="305" t="s">
        <v>33</v>
      </c>
      <c r="I74" s="305" t="s">
        <v>22</v>
      </c>
    </row>
    <row r="75" spans="1:31" s="62" customFormat="1" ht="12" customHeight="1" x14ac:dyDescent="0.2">
      <c r="A75" s="278"/>
      <c r="B75" s="303" t="s">
        <v>32</v>
      </c>
      <c r="C75" s="304"/>
      <c r="D75" s="262" t="s">
        <v>1323</v>
      </c>
      <c r="E75" s="303" t="s">
        <v>31</v>
      </c>
      <c r="F75" s="262" t="s">
        <v>6</v>
      </c>
      <c r="G75" s="262" t="s">
        <v>5</v>
      </c>
      <c r="H75" s="305" t="s">
        <v>23</v>
      </c>
      <c r="I75" s="305" t="s">
        <v>22</v>
      </c>
      <c r="J75" s="49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</row>
    <row r="76" spans="1:31" ht="12" customHeight="1" x14ac:dyDescent="0.2">
      <c r="A76" s="278"/>
      <c r="B76" s="303" t="s">
        <v>30</v>
      </c>
      <c r="C76" s="304"/>
      <c r="D76" s="262" t="s">
        <v>1323</v>
      </c>
      <c r="E76" s="303" t="s">
        <v>29</v>
      </c>
      <c r="F76" s="262" t="s">
        <v>6</v>
      </c>
      <c r="G76" s="262" t="s">
        <v>5</v>
      </c>
      <c r="H76" s="305" t="s">
        <v>23</v>
      </c>
      <c r="I76" s="305" t="s">
        <v>22</v>
      </c>
    </row>
    <row r="77" spans="1:31" ht="12" customHeight="1" x14ac:dyDescent="0.2">
      <c r="A77" s="278"/>
      <c r="B77" s="303" t="s">
        <v>28</v>
      </c>
      <c r="C77" s="304"/>
      <c r="D77" s="262" t="s">
        <v>1323</v>
      </c>
      <c r="E77" s="303" t="s">
        <v>27</v>
      </c>
      <c r="F77" s="262" t="s">
        <v>6</v>
      </c>
      <c r="G77" s="262" t="s">
        <v>5</v>
      </c>
      <c r="H77" s="305" t="s">
        <v>23</v>
      </c>
      <c r="I77" s="305" t="s">
        <v>22</v>
      </c>
    </row>
    <row r="78" spans="1:31" ht="12" customHeight="1" x14ac:dyDescent="0.2">
      <c r="A78" s="278"/>
      <c r="B78" s="303" t="s">
        <v>26</v>
      </c>
      <c r="C78" s="304"/>
      <c r="D78" s="262" t="s">
        <v>1323</v>
      </c>
      <c r="E78" s="303" t="s">
        <v>24</v>
      </c>
      <c r="F78" s="262" t="s">
        <v>6</v>
      </c>
      <c r="G78" s="262" t="s">
        <v>5</v>
      </c>
      <c r="H78" s="305" t="s">
        <v>23</v>
      </c>
      <c r="I78" s="305" t="s">
        <v>22</v>
      </c>
    </row>
    <row r="79" spans="1:31" ht="12" customHeight="1" x14ac:dyDescent="0.2">
      <c r="A79" s="278"/>
      <c r="B79" s="303" t="s">
        <v>25</v>
      </c>
      <c r="C79" s="304"/>
      <c r="D79" s="262" t="s">
        <v>1323</v>
      </c>
      <c r="E79" s="303" t="s">
        <v>24</v>
      </c>
      <c r="F79" s="262" t="s">
        <v>6</v>
      </c>
      <c r="G79" s="262" t="s">
        <v>5</v>
      </c>
      <c r="H79" s="305" t="s">
        <v>23</v>
      </c>
      <c r="I79" s="305" t="s">
        <v>22</v>
      </c>
    </row>
    <row r="80" spans="1:31" ht="12" customHeight="1" x14ac:dyDescent="0.2">
      <c r="A80" s="279"/>
      <c r="B80" s="265" t="s">
        <v>21</v>
      </c>
      <c r="C80" s="266"/>
      <c r="D80" s="267"/>
      <c r="E80" s="267"/>
      <c r="F80" s="267"/>
      <c r="G80" s="267"/>
      <c r="H80" s="267"/>
      <c r="I80" s="267"/>
    </row>
    <row r="81" spans="1:33" ht="12" customHeight="1" x14ac:dyDescent="0.2">
      <c r="A81" s="278"/>
      <c r="B81" s="305" t="s">
        <v>18</v>
      </c>
      <c r="C81" s="306" t="s">
        <v>556</v>
      </c>
      <c r="D81" s="260"/>
      <c r="E81" s="305"/>
      <c r="F81" s="260"/>
      <c r="G81" s="260"/>
      <c r="H81" s="260"/>
      <c r="I81" s="260"/>
    </row>
    <row r="82" spans="1:33" ht="12" customHeight="1" x14ac:dyDescent="0.2">
      <c r="A82" s="278"/>
      <c r="B82" s="260" t="s">
        <v>20</v>
      </c>
      <c r="C82" s="291">
        <v>52395</v>
      </c>
      <c r="D82" s="260"/>
      <c r="E82" s="260" t="s">
        <v>1328</v>
      </c>
      <c r="F82" s="260" t="s">
        <v>1329</v>
      </c>
      <c r="G82" s="260"/>
      <c r="H82" s="260"/>
      <c r="I82" s="260"/>
    </row>
    <row r="83" spans="1:33" ht="12" customHeight="1" x14ac:dyDescent="0.2">
      <c r="A83" s="278"/>
      <c r="B83" s="260" t="s">
        <v>19</v>
      </c>
      <c r="C83" s="291">
        <v>36740</v>
      </c>
      <c r="D83" s="260"/>
      <c r="E83" s="260" t="s">
        <v>77</v>
      </c>
      <c r="F83" s="307" t="s">
        <v>1330</v>
      </c>
      <c r="G83" s="260"/>
      <c r="H83" s="260"/>
      <c r="I83" s="260"/>
    </row>
    <row r="84" spans="1:33" ht="12" customHeight="1" x14ac:dyDescent="0.2">
      <c r="A84" s="279"/>
      <c r="B84" s="265" t="s">
        <v>799</v>
      </c>
      <c r="C84" s="266"/>
      <c r="D84" s="267"/>
      <c r="E84" s="267"/>
      <c r="F84" s="267"/>
      <c r="G84" s="267"/>
      <c r="H84" s="267"/>
      <c r="I84" s="267"/>
    </row>
    <row r="85" spans="1:33" ht="12" customHeight="1" x14ac:dyDescent="0.2">
      <c r="A85" s="278"/>
      <c r="B85" s="308" t="s">
        <v>800</v>
      </c>
      <c r="C85" s="309">
        <v>76400</v>
      </c>
      <c r="D85" s="260" t="s">
        <v>1323</v>
      </c>
      <c r="E85" s="308" t="s">
        <v>10</v>
      </c>
      <c r="F85" s="260" t="s">
        <v>6</v>
      </c>
      <c r="G85" s="260" t="s">
        <v>5</v>
      </c>
      <c r="H85" s="308" t="s">
        <v>801</v>
      </c>
      <c r="I85" s="260" t="s">
        <v>802</v>
      </c>
    </row>
    <row r="86" spans="1:33" ht="12" customHeight="1" x14ac:dyDescent="0.2">
      <c r="A86" s="278"/>
      <c r="B86" s="308" t="s">
        <v>803</v>
      </c>
      <c r="C86" s="309">
        <v>82200</v>
      </c>
      <c r="D86" s="260" t="s">
        <v>1323</v>
      </c>
      <c r="E86" s="308" t="s">
        <v>9</v>
      </c>
      <c r="F86" s="260" t="s">
        <v>6</v>
      </c>
      <c r="G86" s="260" t="s">
        <v>5</v>
      </c>
      <c r="H86" s="308" t="s">
        <v>801</v>
      </c>
      <c r="I86" s="260" t="s">
        <v>802</v>
      </c>
    </row>
    <row r="87" spans="1:33" ht="12" customHeight="1" x14ac:dyDescent="0.2">
      <c r="A87" s="278"/>
      <c r="B87" s="308" t="s">
        <v>804</v>
      </c>
      <c r="C87" s="309">
        <v>98500</v>
      </c>
      <c r="D87" s="260" t="s">
        <v>1323</v>
      </c>
      <c r="E87" s="308" t="s">
        <v>8</v>
      </c>
      <c r="F87" s="260" t="s">
        <v>6</v>
      </c>
      <c r="G87" s="260" t="s">
        <v>5</v>
      </c>
      <c r="H87" s="308" t="s">
        <v>801</v>
      </c>
      <c r="I87" s="260" t="s">
        <v>802</v>
      </c>
    </row>
    <row r="88" spans="1:33" s="62" customFormat="1" ht="12" customHeight="1" x14ac:dyDescent="0.2">
      <c r="A88" s="278"/>
      <c r="B88" s="308" t="s">
        <v>805</v>
      </c>
      <c r="C88" s="309">
        <v>111411</v>
      </c>
      <c r="D88" s="260" t="s">
        <v>1323</v>
      </c>
      <c r="E88" s="308" t="s">
        <v>7</v>
      </c>
      <c r="F88" s="260" t="s">
        <v>6</v>
      </c>
      <c r="G88" s="260" t="s">
        <v>5</v>
      </c>
      <c r="H88" s="308" t="s">
        <v>801</v>
      </c>
      <c r="I88" s="260" t="s">
        <v>802</v>
      </c>
      <c r="J88" s="49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6"/>
      <c r="AD88" s="56"/>
      <c r="AE88" s="56"/>
      <c r="AF88" s="56"/>
      <c r="AG88" s="56"/>
    </row>
    <row r="89" spans="1:33" ht="12" customHeight="1" x14ac:dyDescent="0.2">
      <c r="A89" s="278"/>
      <c r="B89" s="310" t="s">
        <v>806</v>
      </c>
      <c r="C89" s="309">
        <v>80800</v>
      </c>
      <c r="D89" s="260" t="s">
        <v>1323</v>
      </c>
      <c r="E89" s="310" t="s">
        <v>10</v>
      </c>
      <c r="F89" s="260" t="s">
        <v>6</v>
      </c>
      <c r="G89" s="260" t="s">
        <v>5</v>
      </c>
      <c r="H89" s="308" t="s">
        <v>801</v>
      </c>
      <c r="I89" s="260" t="s">
        <v>4</v>
      </c>
      <c r="J89" s="6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5"/>
      <c r="AD89" s="55"/>
      <c r="AE89" s="55"/>
      <c r="AF89" s="55"/>
      <c r="AG89" s="55"/>
    </row>
    <row r="90" spans="1:33" ht="12" customHeight="1" x14ac:dyDescent="0.2">
      <c r="A90" s="278"/>
      <c r="B90" s="310" t="s">
        <v>807</v>
      </c>
      <c r="C90" s="309">
        <v>90400</v>
      </c>
      <c r="D90" s="260" t="s">
        <v>1323</v>
      </c>
      <c r="E90" s="310" t="s">
        <v>9</v>
      </c>
      <c r="F90" s="260" t="s">
        <v>6</v>
      </c>
      <c r="G90" s="260" t="s">
        <v>5</v>
      </c>
      <c r="H90" s="308" t="s">
        <v>801</v>
      </c>
      <c r="I90" s="260" t="s">
        <v>4</v>
      </c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5"/>
      <c r="AD90" s="55"/>
      <c r="AE90" s="55"/>
      <c r="AF90" s="55"/>
      <c r="AG90" s="55"/>
    </row>
    <row r="91" spans="1:33" ht="12" customHeight="1" x14ac:dyDescent="0.2">
      <c r="A91" s="278"/>
      <c r="B91" s="310" t="s">
        <v>808</v>
      </c>
      <c r="C91" s="309">
        <v>113553</v>
      </c>
      <c r="D91" s="260" t="s">
        <v>1323</v>
      </c>
      <c r="E91" s="310" t="s">
        <v>8</v>
      </c>
      <c r="F91" s="260" t="s">
        <v>6</v>
      </c>
      <c r="G91" s="260" t="s">
        <v>5</v>
      </c>
      <c r="H91" s="308" t="s">
        <v>801</v>
      </c>
      <c r="I91" s="260" t="s">
        <v>4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5"/>
      <c r="AD91" s="55"/>
      <c r="AE91" s="55"/>
      <c r="AF91" s="55"/>
      <c r="AG91" s="55"/>
    </row>
    <row r="92" spans="1:33" ht="12" customHeight="1" x14ac:dyDescent="0.2">
      <c r="A92" s="278"/>
      <c r="B92" s="310" t="s">
        <v>809</v>
      </c>
      <c r="C92" s="309">
        <v>121899</v>
      </c>
      <c r="D92" s="260" t="s">
        <v>1323</v>
      </c>
      <c r="E92" s="310" t="s">
        <v>7</v>
      </c>
      <c r="F92" s="260" t="s">
        <v>6</v>
      </c>
      <c r="G92" s="260" t="s">
        <v>5</v>
      </c>
      <c r="H92" s="308" t="s">
        <v>801</v>
      </c>
      <c r="I92" s="260" t="s">
        <v>4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5"/>
      <c r="AD92" s="55"/>
      <c r="AE92" s="55"/>
      <c r="AF92" s="55"/>
      <c r="AG92" s="55"/>
    </row>
    <row r="93" spans="1:33" ht="12" customHeight="1" x14ac:dyDescent="0.2">
      <c r="A93" s="278"/>
      <c r="B93" s="308" t="s">
        <v>810</v>
      </c>
      <c r="C93" s="309">
        <v>95125</v>
      </c>
      <c r="D93" s="260" t="s">
        <v>1323</v>
      </c>
      <c r="E93" s="308" t="s">
        <v>3</v>
      </c>
      <c r="F93" s="260" t="s">
        <v>1</v>
      </c>
      <c r="G93" s="260" t="s">
        <v>0</v>
      </c>
      <c r="H93" s="308" t="s">
        <v>801</v>
      </c>
      <c r="I93" s="260" t="s">
        <v>811</v>
      </c>
      <c r="J93" s="5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5"/>
      <c r="AD93" s="55"/>
      <c r="AE93" s="55"/>
      <c r="AF93" s="55"/>
      <c r="AG93" s="55"/>
    </row>
    <row r="94" spans="1:33" ht="12" customHeight="1" x14ac:dyDescent="0.2">
      <c r="A94" s="278"/>
      <c r="B94" s="308" t="s">
        <v>812</v>
      </c>
      <c r="C94" s="309">
        <v>137300</v>
      </c>
      <c r="D94" s="260" t="s">
        <v>1323</v>
      </c>
      <c r="E94" s="308" t="s">
        <v>2</v>
      </c>
      <c r="F94" s="260" t="s">
        <v>1</v>
      </c>
      <c r="G94" s="260" t="s">
        <v>0</v>
      </c>
      <c r="H94" s="308" t="s">
        <v>801</v>
      </c>
      <c r="I94" s="260" t="s">
        <v>811</v>
      </c>
      <c r="J94" s="50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5"/>
      <c r="AD94" s="55"/>
      <c r="AE94" s="55"/>
      <c r="AF94" s="55"/>
      <c r="AG94" s="55"/>
    </row>
    <row r="95" spans="1:33" s="68" customFormat="1" ht="12" customHeight="1" x14ac:dyDescent="0.2">
      <c r="A95" s="279"/>
      <c r="B95" s="311" t="s">
        <v>813</v>
      </c>
      <c r="C95" s="312"/>
      <c r="D95" s="283"/>
      <c r="E95" s="313"/>
      <c r="F95" s="283"/>
      <c r="G95" s="283"/>
      <c r="H95" s="313"/>
      <c r="I95" s="283"/>
      <c r="J95" s="50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</row>
    <row r="96" spans="1:33" ht="12" customHeight="1" x14ac:dyDescent="0.2">
      <c r="A96" s="278"/>
      <c r="B96" s="310" t="s">
        <v>814</v>
      </c>
      <c r="C96" s="277">
        <v>44970</v>
      </c>
      <c r="D96" s="260" t="s">
        <v>1323</v>
      </c>
      <c r="E96" s="310" t="s">
        <v>10</v>
      </c>
      <c r="F96" s="260" t="s">
        <v>6</v>
      </c>
      <c r="G96" s="260" t="s">
        <v>5</v>
      </c>
      <c r="H96" s="305" t="s">
        <v>23</v>
      </c>
      <c r="I96" s="260" t="s">
        <v>802</v>
      </c>
      <c r="J96" s="50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5"/>
      <c r="AD96" s="55"/>
      <c r="AE96" s="55"/>
      <c r="AF96" s="55"/>
      <c r="AG96" s="55"/>
    </row>
    <row r="97" spans="1:33" ht="12" customHeight="1" x14ac:dyDescent="0.2">
      <c r="A97" s="278"/>
      <c r="B97" s="310" t="s">
        <v>815</v>
      </c>
      <c r="C97" s="277">
        <v>48000</v>
      </c>
      <c r="D97" s="260" t="s">
        <v>1323</v>
      </c>
      <c r="E97" s="310" t="s">
        <v>9</v>
      </c>
      <c r="F97" s="260" t="s">
        <v>6</v>
      </c>
      <c r="G97" s="260" t="s">
        <v>5</v>
      </c>
      <c r="H97" s="305" t="s">
        <v>23</v>
      </c>
      <c r="I97" s="260" t="s">
        <v>802</v>
      </c>
      <c r="J97" s="50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5"/>
      <c r="AD97" s="55"/>
      <c r="AE97" s="55"/>
      <c r="AF97" s="55"/>
      <c r="AG97" s="55"/>
    </row>
    <row r="98" spans="1:33" ht="12" customHeight="1" x14ac:dyDescent="0.2">
      <c r="A98" s="278"/>
      <c r="B98" s="310" t="s">
        <v>816</v>
      </c>
      <c r="C98" s="314">
        <v>62600</v>
      </c>
      <c r="D98" s="260" t="s">
        <v>1323</v>
      </c>
      <c r="E98" s="310" t="s">
        <v>8</v>
      </c>
      <c r="F98" s="260" t="s">
        <v>6</v>
      </c>
      <c r="G98" s="260" t="s">
        <v>5</v>
      </c>
      <c r="H98" s="305" t="s">
        <v>23</v>
      </c>
      <c r="I98" s="260" t="s">
        <v>802</v>
      </c>
      <c r="J98" s="5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5"/>
      <c r="AD98" s="55"/>
      <c r="AE98" s="55"/>
      <c r="AF98" s="55"/>
      <c r="AG98" s="55"/>
    </row>
    <row r="99" spans="1:33" ht="12" customHeight="1" x14ac:dyDescent="0.2">
      <c r="A99" s="278"/>
      <c r="B99" s="310" t="s">
        <v>817</v>
      </c>
      <c r="C99" s="315">
        <v>68300</v>
      </c>
      <c r="D99" s="260" t="s">
        <v>1323</v>
      </c>
      <c r="E99" s="310" t="s">
        <v>7</v>
      </c>
      <c r="F99" s="260" t="s">
        <v>6</v>
      </c>
      <c r="G99" s="260" t="s">
        <v>5</v>
      </c>
      <c r="H99" s="305" t="s">
        <v>23</v>
      </c>
      <c r="I99" s="260" t="s">
        <v>802</v>
      </c>
      <c r="J99" s="5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5"/>
      <c r="AD99" s="55"/>
      <c r="AE99" s="55"/>
      <c r="AF99" s="55"/>
      <c r="AG99" s="55"/>
    </row>
    <row r="100" spans="1:33" ht="12" customHeight="1" x14ac:dyDescent="0.2">
      <c r="A100" s="278"/>
      <c r="B100" s="310" t="s">
        <v>818</v>
      </c>
      <c r="C100" s="315">
        <v>55900</v>
      </c>
      <c r="D100" s="260" t="s">
        <v>1323</v>
      </c>
      <c r="E100" s="310" t="s">
        <v>10</v>
      </c>
      <c r="F100" s="260" t="s">
        <v>6</v>
      </c>
      <c r="G100" s="260" t="s">
        <v>5</v>
      </c>
      <c r="H100" s="305" t="s">
        <v>23</v>
      </c>
      <c r="I100" s="260" t="s">
        <v>4</v>
      </c>
      <c r="J100" s="5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5"/>
      <c r="AD100" s="55"/>
      <c r="AE100" s="55"/>
      <c r="AF100" s="55"/>
      <c r="AG100" s="55"/>
    </row>
    <row r="101" spans="1:33" ht="12" customHeight="1" x14ac:dyDescent="0.2">
      <c r="A101" s="278"/>
      <c r="B101" s="310" t="s">
        <v>819</v>
      </c>
      <c r="C101" s="315">
        <v>59590</v>
      </c>
      <c r="D101" s="260" t="s">
        <v>1323</v>
      </c>
      <c r="E101" s="310" t="s">
        <v>9</v>
      </c>
      <c r="F101" s="260" t="s">
        <v>6</v>
      </c>
      <c r="G101" s="260" t="s">
        <v>5</v>
      </c>
      <c r="H101" s="305" t="s">
        <v>23</v>
      </c>
      <c r="I101" s="260" t="s">
        <v>4</v>
      </c>
      <c r="J101" s="50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5"/>
      <c r="AD101" s="55"/>
      <c r="AE101" s="55"/>
      <c r="AF101" s="55"/>
      <c r="AG101" s="55"/>
    </row>
    <row r="102" spans="1:33" ht="12" customHeight="1" x14ac:dyDescent="0.2">
      <c r="A102" s="278"/>
      <c r="B102" s="310" t="s">
        <v>820</v>
      </c>
      <c r="C102" s="315">
        <v>73000</v>
      </c>
      <c r="D102" s="260" t="s">
        <v>1323</v>
      </c>
      <c r="E102" s="310" t="s">
        <v>8</v>
      </c>
      <c r="F102" s="260" t="s">
        <v>6</v>
      </c>
      <c r="G102" s="260" t="s">
        <v>5</v>
      </c>
      <c r="H102" s="305" t="s">
        <v>23</v>
      </c>
      <c r="I102" s="260" t="s">
        <v>4</v>
      </c>
      <c r="J102" s="50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5"/>
      <c r="AD102" s="55"/>
      <c r="AE102" s="55"/>
      <c r="AF102" s="55"/>
      <c r="AG102" s="55"/>
    </row>
    <row r="103" spans="1:33" s="62" customFormat="1" ht="12" customHeight="1" x14ac:dyDescent="0.2">
      <c r="A103" s="278"/>
      <c r="B103" s="310" t="s">
        <v>821</v>
      </c>
      <c r="C103" s="315">
        <v>81080</v>
      </c>
      <c r="D103" s="260" t="s">
        <v>1323</v>
      </c>
      <c r="E103" s="310" t="s">
        <v>7</v>
      </c>
      <c r="F103" s="260" t="s">
        <v>6</v>
      </c>
      <c r="G103" s="260" t="s">
        <v>5</v>
      </c>
      <c r="H103" s="305" t="s">
        <v>23</v>
      </c>
      <c r="I103" s="260" t="s">
        <v>4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</row>
    <row r="104" spans="1:33" ht="12" customHeight="1" x14ac:dyDescent="0.2">
      <c r="A104" s="278"/>
      <c r="B104" s="310" t="s">
        <v>822</v>
      </c>
      <c r="C104" s="315">
        <v>62770</v>
      </c>
      <c r="D104" s="260" t="s">
        <v>1323</v>
      </c>
      <c r="E104" s="310" t="s">
        <v>10</v>
      </c>
      <c r="F104" s="260" t="s">
        <v>6</v>
      </c>
      <c r="G104" s="260" t="s">
        <v>0</v>
      </c>
      <c r="H104" s="305" t="s">
        <v>23</v>
      </c>
      <c r="I104" s="260" t="s">
        <v>811</v>
      </c>
      <c r="J104" s="50"/>
    </row>
    <row r="105" spans="1:33" ht="12" customHeight="1" x14ac:dyDescent="0.2">
      <c r="A105" s="278"/>
      <c r="B105" s="310" t="s">
        <v>823</v>
      </c>
      <c r="C105" s="315">
        <v>69060</v>
      </c>
      <c r="D105" s="260" t="s">
        <v>1323</v>
      </c>
      <c r="E105" s="310" t="s">
        <v>3</v>
      </c>
      <c r="F105" s="260" t="s">
        <v>1</v>
      </c>
      <c r="G105" s="260" t="s">
        <v>0</v>
      </c>
      <c r="H105" s="305" t="s">
        <v>23</v>
      </c>
      <c r="I105" s="260" t="s">
        <v>811</v>
      </c>
      <c r="J105" s="50"/>
    </row>
    <row r="106" spans="1:33" s="71" customFormat="1" ht="11.25" x14ac:dyDescent="0.2">
      <c r="A106" s="278"/>
      <c r="B106" s="316" t="s">
        <v>824</v>
      </c>
      <c r="C106" s="317">
        <v>97200</v>
      </c>
      <c r="D106" s="318" t="s">
        <v>1323</v>
      </c>
      <c r="E106" s="316" t="s">
        <v>2</v>
      </c>
      <c r="F106" s="318" t="s">
        <v>1</v>
      </c>
      <c r="G106" s="318" t="s">
        <v>0</v>
      </c>
      <c r="H106" s="319" t="s">
        <v>23</v>
      </c>
      <c r="I106" s="318" t="s">
        <v>811</v>
      </c>
      <c r="J106" s="50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70"/>
      <c r="AD106" s="70"/>
      <c r="AE106" s="70"/>
      <c r="AF106" s="70"/>
      <c r="AG106" s="70"/>
    </row>
    <row r="107" spans="1:33" ht="12" customHeight="1" x14ac:dyDescent="0.2">
      <c r="A107" s="278"/>
      <c r="B107" s="308" t="s">
        <v>825</v>
      </c>
      <c r="C107" s="309">
        <v>104770</v>
      </c>
      <c r="D107" s="260"/>
      <c r="E107" s="308"/>
      <c r="F107" s="260"/>
      <c r="G107" s="260"/>
      <c r="H107" s="308"/>
      <c r="I107" s="260"/>
      <c r="J107" s="5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5"/>
      <c r="AD107" s="55"/>
      <c r="AE107" s="55"/>
      <c r="AF107" s="55"/>
      <c r="AG107" s="55"/>
    </row>
    <row r="108" spans="1:33" ht="12" customHeight="1" x14ac:dyDescent="0.2">
      <c r="B108" s="59"/>
      <c r="C108" s="64"/>
      <c r="D108" s="60"/>
      <c r="E108" s="58"/>
      <c r="F108" s="58"/>
      <c r="G108" s="61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5"/>
      <c r="AD108" s="55"/>
      <c r="AE108" s="55"/>
      <c r="AF108" s="55"/>
      <c r="AG108" s="55"/>
    </row>
    <row r="115" spans="1:33" s="62" customFormat="1" ht="12" customHeight="1" x14ac:dyDescent="0.2">
      <c r="A115" s="49"/>
      <c r="B115" s="49"/>
      <c r="C115" s="51"/>
      <c r="D115" s="49"/>
      <c r="E115" s="49"/>
      <c r="F115" s="49"/>
      <c r="G115" s="49"/>
      <c r="H115" s="49"/>
      <c r="I115" s="49"/>
      <c r="J115" s="49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5"/>
      <c r="AD115" s="55"/>
      <c r="AE115" s="55"/>
      <c r="AF115" s="55"/>
      <c r="AG115" s="55"/>
    </row>
    <row r="116" spans="1:33" ht="12" customHeight="1" x14ac:dyDescent="0.2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5"/>
      <c r="AD116" s="55"/>
      <c r="AE116" s="55"/>
      <c r="AF116" s="55"/>
      <c r="AG116" s="55"/>
    </row>
    <row r="117" spans="1:33" ht="12" customHeight="1" x14ac:dyDescent="0.2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5"/>
      <c r="AD117" s="55"/>
      <c r="AE117" s="55"/>
      <c r="AF117" s="55"/>
      <c r="AG117" s="55"/>
    </row>
    <row r="118" spans="1:33" ht="11.25" x14ac:dyDescent="0.2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5"/>
      <c r="AD118" s="55"/>
      <c r="AE118" s="55"/>
      <c r="AF118" s="55"/>
      <c r="AG118" s="55"/>
    </row>
    <row r="119" spans="1:33" ht="12" customHeight="1" x14ac:dyDescent="0.2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5"/>
      <c r="AD119" s="55"/>
      <c r="AE119" s="55"/>
      <c r="AF119" s="55"/>
      <c r="AG119" s="55"/>
    </row>
    <row r="120" spans="1:33" s="62" customFormat="1" ht="12" customHeight="1" x14ac:dyDescent="0.2">
      <c r="A120" s="49"/>
      <c r="B120" s="49"/>
      <c r="C120" s="51"/>
      <c r="D120" s="49"/>
      <c r="E120" s="49"/>
      <c r="F120" s="49"/>
      <c r="G120" s="49"/>
      <c r="H120" s="49"/>
      <c r="I120" s="49"/>
      <c r="J120" s="49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5"/>
      <c r="AD120" s="55"/>
      <c r="AE120" s="55"/>
      <c r="AF120" s="55"/>
      <c r="AG120" s="55"/>
    </row>
    <row r="121" spans="1:33" ht="12" customHeight="1" x14ac:dyDescent="0.2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5"/>
      <c r="AD121" s="55"/>
      <c r="AE121" s="55"/>
      <c r="AF121" s="55"/>
      <c r="AG121" s="55"/>
    </row>
    <row r="122" spans="1:33" ht="12" customHeight="1" x14ac:dyDescent="0.2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5"/>
      <c r="AD122" s="55"/>
      <c r="AE122" s="55"/>
      <c r="AF122" s="55"/>
      <c r="AG122" s="55"/>
    </row>
    <row r="123" spans="1:33" s="62" customFormat="1" ht="12" customHeight="1" x14ac:dyDescent="0.2">
      <c r="A123" s="49"/>
      <c r="B123" s="49"/>
      <c r="C123" s="51"/>
      <c r="D123" s="49"/>
      <c r="E123" s="49"/>
      <c r="F123" s="49"/>
      <c r="G123" s="49"/>
      <c r="H123" s="49"/>
      <c r="I123" s="49"/>
      <c r="J123" s="49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5"/>
      <c r="AD123" s="55"/>
      <c r="AE123" s="55"/>
      <c r="AF123" s="55"/>
      <c r="AG123" s="55"/>
    </row>
    <row r="124" spans="1:33" ht="12" customHeight="1" x14ac:dyDescent="0.2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5"/>
      <c r="AD124" s="55"/>
      <c r="AE124" s="55"/>
      <c r="AF124" s="55"/>
      <c r="AG124" s="55"/>
    </row>
    <row r="125" spans="1:33" ht="12" customHeight="1" x14ac:dyDescent="0.2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5"/>
      <c r="AD125" s="55"/>
      <c r="AE125" s="55"/>
      <c r="AF125" s="55"/>
      <c r="AG125" s="55"/>
    </row>
    <row r="126" spans="1:33" ht="12" customHeight="1" x14ac:dyDescent="0.2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5"/>
      <c r="AD126" s="55"/>
      <c r="AE126" s="55"/>
      <c r="AF126" s="55"/>
      <c r="AG126" s="55"/>
    </row>
    <row r="127" spans="1:33" ht="12" customHeight="1" x14ac:dyDescent="0.2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5"/>
      <c r="AD127" s="55"/>
      <c r="AE127" s="55"/>
      <c r="AF127" s="55"/>
      <c r="AG127" s="55"/>
    </row>
    <row r="128" spans="1:33" ht="12" customHeight="1" x14ac:dyDescent="0.2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5"/>
      <c r="AD128" s="55"/>
      <c r="AE128" s="55"/>
      <c r="AF128" s="55"/>
      <c r="AG128" s="55"/>
    </row>
  </sheetData>
  <mergeCells count="1">
    <mergeCell ref="A5:C5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68"/>
  <sheetViews>
    <sheetView showGridLines="0" zoomScaleNormal="100" zoomScalePageLayoutView="125" workbookViewId="0">
      <pane ySplit="7" topLeftCell="A8" activePane="bottomLeft" state="frozen"/>
      <selection pane="bottomLeft" activeCell="H38" sqref="H38"/>
    </sheetView>
  </sheetViews>
  <sheetFormatPr defaultColWidth="9.140625" defaultRowHeight="11.25" x14ac:dyDescent="0.25"/>
  <cols>
    <col min="1" max="1" width="1.85546875" style="144" customWidth="1"/>
    <col min="2" max="2" width="2" style="145" customWidth="1"/>
    <col min="3" max="3" width="39.42578125" style="189" customWidth="1"/>
    <col min="4" max="4" width="13.28515625" style="144" customWidth="1"/>
    <col min="5" max="5" width="17.28515625" style="170" customWidth="1"/>
    <col min="6" max="6" width="15.140625" style="170" customWidth="1"/>
    <col min="7" max="7" width="15.85546875" style="170" customWidth="1"/>
    <col min="8" max="8" width="18.7109375" style="144" customWidth="1"/>
    <col min="9" max="9" width="15.5703125" style="171" customWidth="1"/>
    <col min="10" max="10" width="19.28515625" style="171" customWidth="1"/>
    <col min="11" max="11" width="12" style="144" customWidth="1"/>
    <col min="12" max="16384" width="9.140625" style="144"/>
  </cols>
  <sheetData>
    <row r="5" spans="1:20" ht="15.75" x14ac:dyDescent="0.25">
      <c r="A5" s="229"/>
      <c r="B5" s="229"/>
      <c r="C5" s="229"/>
      <c r="G5" s="144"/>
    </row>
    <row r="6" spans="1:20" ht="15.75" x14ac:dyDescent="0.25">
      <c r="A6" s="48"/>
      <c r="B6" s="48"/>
      <c r="C6" s="48"/>
      <c r="G6" s="144"/>
    </row>
    <row r="7" spans="1:20" ht="12" x14ac:dyDescent="0.2">
      <c r="A7" s="47"/>
      <c r="B7" s="47"/>
      <c r="C7" s="172" t="s">
        <v>557</v>
      </c>
      <c r="E7" s="173"/>
      <c r="F7" s="173"/>
      <c r="G7" s="171"/>
      <c r="H7" s="171"/>
      <c r="S7" s="174" t="s">
        <v>556</v>
      </c>
      <c r="T7" s="175" t="s">
        <v>16</v>
      </c>
    </row>
    <row r="8" spans="1:20" s="178" customFormat="1" ht="12" customHeight="1" x14ac:dyDescent="0.2">
      <c r="A8" s="47"/>
      <c r="B8" s="47"/>
      <c r="C8" s="172"/>
      <c r="D8" s="144"/>
      <c r="E8" s="173"/>
      <c r="F8" s="173"/>
      <c r="G8" s="176"/>
      <c r="H8" s="177"/>
      <c r="I8" s="171"/>
      <c r="J8" s="171"/>
      <c r="K8" s="144"/>
      <c r="L8" s="144"/>
      <c r="M8" s="144"/>
    </row>
    <row r="9" spans="1:20" s="179" customFormat="1" ht="12.75" customHeight="1" x14ac:dyDescent="0.2">
      <c r="A9" s="144"/>
      <c r="B9" s="145"/>
      <c r="C9" s="228" t="s">
        <v>18</v>
      </c>
      <c r="D9" s="228" t="s">
        <v>1250</v>
      </c>
      <c r="E9" s="228" t="s">
        <v>1251</v>
      </c>
      <c r="F9" s="228"/>
      <c r="G9" s="228"/>
      <c r="H9" s="228" t="s">
        <v>1252</v>
      </c>
      <c r="I9" s="228" t="s">
        <v>1253</v>
      </c>
      <c r="J9" s="228" t="s">
        <v>1254</v>
      </c>
      <c r="K9" s="228" t="s">
        <v>1255</v>
      </c>
      <c r="L9" s="144"/>
      <c r="M9" s="144"/>
    </row>
    <row r="10" spans="1:20" s="179" customFormat="1" ht="12.75" x14ac:dyDescent="0.2">
      <c r="A10" s="144"/>
      <c r="B10" s="145"/>
      <c r="C10" s="228"/>
      <c r="D10" s="228"/>
      <c r="E10" s="180" t="s">
        <v>1256</v>
      </c>
      <c r="F10" s="180" t="s">
        <v>1257</v>
      </c>
      <c r="G10" s="180" t="s">
        <v>1258</v>
      </c>
      <c r="H10" s="228"/>
      <c r="I10" s="228"/>
      <c r="J10" s="228"/>
      <c r="K10" s="228"/>
      <c r="L10" s="144"/>
      <c r="M10" s="144"/>
    </row>
    <row r="11" spans="1:20" s="179" customFormat="1" ht="12.75" x14ac:dyDescent="0.2">
      <c r="A11" s="144"/>
      <c r="B11" s="145"/>
      <c r="C11" s="181" t="s">
        <v>1259</v>
      </c>
      <c r="D11" s="182">
        <v>61900</v>
      </c>
      <c r="E11" s="183">
        <v>1650</v>
      </c>
      <c r="F11" s="183">
        <v>710</v>
      </c>
      <c r="G11" s="183">
        <v>1900</v>
      </c>
      <c r="H11" s="183">
        <v>230</v>
      </c>
      <c r="I11" s="183" t="s">
        <v>553</v>
      </c>
      <c r="J11" s="183">
        <v>4.1100000000000003</v>
      </c>
      <c r="K11" s="183">
        <v>10.199999999999999</v>
      </c>
      <c r="L11" s="144"/>
      <c r="M11" s="144"/>
    </row>
    <row r="12" spans="1:20" s="179" customFormat="1" ht="12.75" x14ac:dyDescent="0.2">
      <c r="A12" s="144"/>
      <c r="B12" s="145"/>
      <c r="C12" s="181" t="s">
        <v>1260</v>
      </c>
      <c r="D12" s="182">
        <v>37790</v>
      </c>
      <c r="E12" s="183">
        <v>825</v>
      </c>
      <c r="F12" s="183">
        <v>645</v>
      </c>
      <c r="G12" s="183">
        <v>2020</v>
      </c>
      <c r="H12" s="183">
        <v>120</v>
      </c>
      <c r="I12" s="183" t="s">
        <v>553</v>
      </c>
      <c r="J12" s="183">
        <v>1.68</v>
      </c>
      <c r="K12" s="183">
        <v>6.2</v>
      </c>
      <c r="L12" s="144"/>
      <c r="M12" s="144"/>
    </row>
    <row r="13" spans="1:20" s="179" customFormat="1" ht="12.75" x14ac:dyDescent="0.2">
      <c r="A13" s="144"/>
      <c r="B13" s="145"/>
      <c r="C13" s="181" t="s">
        <v>1261</v>
      </c>
      <c r="D13" s="182">
        <v>45550</v>
      </c>
      <c r="E13" s="183">
        <v>825</v>
      </c>
      <c r="F13" s="183">
        <v>745</v>
      </c>
      <c r="G13" s="183">
        <v>2020</v>
      </c>
      <c r="H13" s="183">
        <v>145</v>
      </c>
      <c r="I13" s="183" t="s">
        <v>553</v>
      </c>
      <c r="J13" s="183">
        <v>2.04</v>
      </c>
      <c r="K13" s="183">
        <v>7.6</v>
      </c>
      <c r="L13" s="144"/>
      <c r="M13" s="144"/>
    </row>
    <row r="14" spans="1:20" s="179" customFormat="1" ht="12.75" x14ac:dyDescent="0.2">
      <c r="A14" s="144"/>
      <c r="B14" s="145"/>
      <c r="C14" s="181" t="s">
        <v>1262</v>
      </c>
      <c r="D14" s="182">
        <v>47770</v>
      </c>
      <c r="E14" s="183">
        <v>825</v>
      </c>
      <c r="F14" s="183">
        <v>645</v>
      </c>
      <c r="G14" s="183">
        <v>2020</v>
      </c>
      <c r="H14" s="183">
        <v>120</v>
      </c>
      <c r="I14" s="183" t="s">
        <v>1263</v>
      </c>
      <c r="J14" s="183">
        <v>1.68</v>
      </c>
      <c r="K14" s="183">
        <v>7.6</v>
      </c>
      <c r="L14" s="144"/>
      <c r="M14" s="144"/>
    </row>
    <row r="15" spans="1:20" s="179" customFormat="1" ht="12.75" x14ac:dyDescent="0.2">
      <c r="A15" s="144"/>
      <c r="B15" s="145"/>
      <c r="C15" s="181" t="s">
        <v>1264</v>
      </c>
      <c r="D15" s="182">
        <v>51500</v>
      </c>
      <c r="E15" s="183">
        <v>825</v>
      </c>
      <c r="F15" s="183">
        <v>745</v>
      </c>
      <c r="G15" s="183">
        <v>2020</v>
      </c>
      <c r="H15" s="183">
        <v>145</v>
      </c>
      <c r="I15" s="183" t="s">
        <v>1263</v>
      </c>
      <c r="J15" s="183">
        <v>2.04</v>
      </c>
      <c r="K15" s="183">
        <v>8.6</v>
      </c>
      <c r="L15" s="144"/>
      <c r="M15" s="144"/>
    </row>
    <row r="16" spans="1:20" s="179" customFormat="1" ht="12.75" x14ac:dyDescent="0.2">
      <c r="A16" s="144"/>
      <c r="B16" s="145"/>
      <c r="C16" s="181" t="s">
        <v>1265</v>
      </c>
      <c r="D16" s="182">
        <v>56606</v>
      </c>
      <c r="E16" s="183">
        <v>825</v>
      </c>
      <c r="F16" s="183">
        <v>645</v>
      </c>
      <c r="G16" s="183">
        <v>2020</v>
      </c>
      <c r="H16" s="183">
        <v>120</v>
      </c>
      <c r="I16" s="183" t="s">
        <v>553</v>
      </c>
      <c r="J16" s="183">
        <v>1.68</v>
      </c>
      <c r="K16" s="183">
        <v>6.2</v>
      </c>
      <c r="L16" s="144"/>
      <c r="M16" s="144"/>
    </row>
    <row r="17" spans="1:13" s="179" customFormat="1" ht="12.75" x14ac:dyDescent="0.2">
      <c r="A17" s="144"/>
      <c r="B17" s="145"/>
      <c r="C17" s="181" t="s">
        <v>1266</v>
      </c>
      <c r="D17" s="182">
        <v>60950</v>
      </c>
      <c r="E17" s="183">
        <v>825</v>
      </c>
      <c r="F17" s="183">
        <v>645</v>
      </c>
      <c r="G17" s="183">
        <v>2020</v>
      </c>
      <c r="H17" s="183">
        <v>120</v>
      </c>
      <c r="I17" s="183" t="s">
        <v>1263</v>
      </c>
      <c r="J17" s="183">
        <v>1.68</v>
      </c>
      <c r="K17" s="183">
        <v>7.6</v>
      </c>
      <c r="L17" s="144"/>
      <c r="M17" s="144"/>
    </row>
    <row r="18" spans="1:13" s="179" customFormat="1" ht="12.75" x14ac:dyDescent="0.2">
      <c r="A18" s="144"/>
      <c r="B18" s="145"/>
      <c r="C18" s="181" t="s">
        <v>1267</v>
      </c>
      <c r="D18" s="182">
        <v>71433</v>
      </c>
      <c r="E18" s="183">
        <v>825</v>
      </c>
      <c r="F18" s="183">
        <v>745</v>
      </c>
      <c r="G18" s="183">
        <v>2020</v>
      </c>
      <c r="H18" s="183">
        <v>145</v>
      </c>
      <c r="I18" s="183" t="s">
        <v>553</v>
      </c>
      <c r="J18" s="183">
        <v>2.04</v>
      </c>
      <c r="K18" s="183">
        <v>7.6</v>
      </c>
      <c r="L18" s="144"/>
      <c r="M18" s="144"/>
    </row>
    <row r="19" spans="1:13" s="179" customFormat="1" ht="12.75" x14ac:dyDescent="0.2">
      <c r="A19" s="144"/>
      <c r="B19" s="145"/>
      <c r="C19" s="181" t="s">
        <v>1268</v>
      </c>
      <c r="D19" s="182">
        <v>75900</v>
      </c>
      <c r="E19" s="183">
        <v>825</v>
      </c>
      <c r="F19" s="183">
        <v>745</v>
      </c>
      <c r="G19" s="183">
        <v>2020</v>
      </c>
      <c r="H19" s="183">
        <v>145</v>
      </c>
      <c r="I19" s="183" t="s">
        <v>1263</v>
      </c>
      <c r="J19" s="183">
        <v>2.04</v>
      </c>
      <c r="K19" s="183">
        <v>8.6</v>
      </c>
      <c r="L19" s="144"/>
      <c r="M19" s="144"/>
    </row>
    <row r="20" spans="1:13" s="179" customFormat="1" ht="12.75" x14ac:dyDescent="0.2">
      <c r="A20" s="144"/>
      <c r="B20" s="145"/>
      <c r="C20" s="181" t="s">
        <v>1269</v>
      </c>
      <c r="D20" s="182">
        <v>90000</v>
      </c>
      <c r="E20" s="183">
        <v>1650</v>
      </c>
      <c r="F20" s="183">
        <v>710</v>
      </c>
      <c r="G20" s="183">
        <v>1900</v>
      </c>
      <c r="H20" s="183">
        <v>230</v>
      </c>
      <c r="I20" s="183" t="s">
        <v>553</v>
      </c>
      <c r="J20" s="183">
        <v>4.1100000000000003</v>
      </c>
      <c r="K20" s="183">
        <v>10.199999999999999</v>
      </c>
      <c r="L20" s="144"/>
      <c r="M20" s="144"/>
    </row>
    <row r="21" spans="1:13" s="179" customFormat="1" ht="12.75" x14ac:dyDescent="0.2">
      <c r="A21" s="144"/>
      <c r="B21" s="145"/>
      <c r="C21" s="181" t="s">
        <v>1270</v>
      </c>
      <c r="D21" s="182">
        <v>52500</v>
      </c>
      <c r="E21" s="183">
        <v>1300</v>
      </c>
      <c r="F21" s="183">
        <v>625</v>
      </c>
      <c r="G21" s="183">
        <v>1825</v>
      </c>
      <c r="H21" s="183">
        <v>150</v>
      </c>
      <c r="I21" s="183" t="s">
        <v>553</v>
      </c>
      <c r="J21" s="183">
        <v>3</v>
      </c>
      <c r="K21" s="183">
        <v>8.5</v>
      </c>
      <c r="L21" s="144"/>
      <c r="M21" s="144"/>
    </row>
    <row r="22" spans="1:13" s="179" customFormat="1" ht="12.75" x14ac:dyDescent="0.2">
      <c r="A22" s="144"/>
      <c r="B22" s="145"/>
      <c r="C22" s="181" t="s">
        <v>1271</v>
      </c>
      <c r="D22" s="182">
        <v>74000</v>
      </c>
      <c r="E22" s="183">
        <v>1300</v>
      </c>
      <c r="F22" s="183">
        <v>625</v>
      </c>
      <c r="G22" s="183">
        <v>1825</v>
      </c>
      <c r="H22" s="183">
        <v>150</v>
      </c>
      <c r="I22" s="183" t="s">
        <v>553</v>
      </c>
      <c r="J22" s="183">
        <v>3</v>
      </c>
      <c r="K22" s="183">
        <v>8.5</v>
      </c>
      <c r="L22" s="144"/>
      <c r="M22" s="144"/>
    </row>
    <row r="23" spans="1:13" s="179" customFormat="1" ht="12" customHeight="1" x14ac:dyDescent="0.2">
      <c r="A23" s="144"/>
      <c r="B23" s="145"/>
      <c r="C23" s="184"/>
      <c r="D23" s="185"/>
      <c r="E23" s="186"/>
      <c r="F23" s="186"/>
      <c r="G23" s="186"/>
      <c r="H23" s="185"/>
      <c r="I23" s="187"/>
      <c r="J23" s="187"/>
      <c r="K23" s="185"/>
      <c r="L23" s="144"/>
      <c r="M23" s="144"/>
    </row>
    <row r="24" spans="1:13" s="179" customFormat="1" ht="12.75" customHeight="1" x14ac:dyDescent="0.2">
      <c r="A24" s="144"/>
      <c r="B24" s="145"/>
      <c r="C24" s="228" t="s">
        <v>18</v>
      </c>
      <c r="D24" s="228" t="s">
        <v>1250</v>
      </c>
      <c r="E24" s="228" t="s">
        <v>1251</v>
      </c>
      <c r="F24" s="228"/>
      <c r="G24" s="228"/>
      <c r="H24" s="228" t="s">
        <v>1252</v>
      </c>
      <c r="I24" s="228" t="s">
        <v>1253</v>
      </c>
      <c r="J24" s="228" t="s">
        <v>1254</v>
      </c>
      <c r="K24" s="228" t="s">
        <v>1255</v>
      </c>
      <c r="L24" s="144"/>
      <c r="M24" s="144"/>
    </row>
    <row r="25" spans="1:13" s="179" customFormat="1" ht="12.75" x14ac:dyDescent="0.2">
      <c r="A25" s="144"/>
      <c r="B25" s="145"/>
      <c r="C25" s="228"/>
      <c r="D25" s="228"/>
      <c r="E25" s="180" t="s">
        <v>1256</v>
      </c>
      <c r="F25" s="180" t="s">
        <v>1257</v>
      </c>
      <c r="G25" s="180" t="s">
        <v>1258</v>
      </c>
      <c r="H25" s="228"/>
      <c r="I25" s="228"/>
      <c r="J25" s="228"/>
      <c r="K25" s="228"/>
      <c r="L25" s="144"/>
      <c r="M25" s="144"/>
    </row>
    <row r="26" spans="1:13" s="179" customFormat="1" ht="12.75" x14ac:dyDescent="0.2">
      <c r="A26" s="144"/>
      <c r="B26" s="145"/>
      <c r="C26" s="181" t="s">
        <v>1272</v>
      </c>
      <c r="D26" s="182">
        <v>47300</v>
      </c>
      <c r="E26" s="183">
        <v>1300</v>
      </c>
      <c r="F26" s="183">
        <v>625</v>
      </c>
      <c r="G26" s="183">
        <v>1825</v>
      </c>
      <c r="H26" s="183">
        <v>140</v>
      </c>
      <c r="I26" s="183" t="s">
        <v>554</v>
      </c>
      <c r="J26" s="183">
        <v>3</v>
      </c>
      <c r="K26" s="183">
        <v>7.2</v>
      </c>
      <c r="L26" s="144"/>
      <c r="M26" s="144"/>
    </row>
    <row r="27" spans="1:13" s="179" customFormat="1" ht="12.75" x14ac:dyDescent="0.2">
      <c r="A27" s="144"/>
      <c r="B27" s="145"/>
      <c r="C27" s="181" t="s">
        <v>1273</v>
      </c>
      <c r="D27" s="182">
        <v>37777</v>
      </c>
      <c r="E27" s="183">
        <v>825</v>
      </c>
      <c r="F27" s="183">
        <v>655</v>
      </c>
      <c r="G27" s="183">
        <v>1900</v>
      </c>
      <c r="H27" s="183">
        <v>100</v>
      </c>
      <c r="I27" s="183" t="s">
        <v>554</v>
      </c>
      <c r="J27" s="183">
        <v>1.68</v>
      </c>
      <c r="K27" s="183">
        <v>5.8</v>
      </c>
      <c r="L27" s="144"/>
      <c r="M27" s="144"/>
    </row>
    <row r="28" spans="1:13" s="179" customFormat="1" ht="12.75" x14ac:dyDescent="0.2">
      <c r="A28" s="144"/>
      <c r="B28" s="145"/>
      <c r="C28" s="181" t="s">
        <v>1274</v>
      </c>
      <c r="D28" s="182">
        <v>47770</v>
      </c>
      <c r="E28" s="183">
        <v>825</v>
      </c>
      <c r="F28" s="183">
        <v>655</v>
      </c>
      <c r="G28" s="183">
        <v>1900</v>
      </c>
      <c r="H28" s="183">
        <v>100</v>
      </c>
      <c r="I28" s="183" t="s">
        <v>1263</v>
      </c>
      <c r="J28" s="183">
        <v>1.68</v>
      </c>
      <c r="K28" s="183">
        <v>8</v>
      </c>
      <c r="L28" s="144"/>
      <c r="M28" s="144"/>
    </row>
    <row r="29" spans="1:13" s="179" customFormat="1" ht="12.75" x14ac:dyDescent="0.2">
      <c r="A29" s="144"/>
      <c r="B29" s="145"/>
      <c r="C29" s="181" t="s">
        <v>1275</v>
      </c>
      <c r="D29" s="182">
        <v>51190</v>
      </c>
      <c r="E29" s="183">
        <v>825</v>
      </c>
      <c r="F29" s="183">
        <v>655</v>
      </c>
      <c r="G29" s="183">
        <v>1900</v>
      </c>
      <c r="H29" s="183">
        <v>110</v>
      </c>
      <c r="I29" s="183" t="s">
        <v>555</v>
      </c>
      <c r="J29" s="183">
        <v>1.68</v>
      </c>
      <c r="K29" s="183">
        <v>10</v>
      </c>
      <c r="L29" s="144"/>
      <c r="M29" s="144"/>
    </row>
    <row r="30" spans="1:13" s="179" customFormat="1" ht="12.75" x14ac:dyDescent="0.2">
      <c r="A30" s="144"/>
      <c r="B30" s="145"/>
      <c r="C30" s="181" t="s">
        <v>1276</v>
      </c>
      <c r="D30" s="182">
        <v>39990</v>
      </c>
      <c r="E30" s="183">
        <v>825</v>
      </c>
      <c r="F30" s="183">
        <v>755</v>
      </c>
      <c r="G30" s="183">
        <v>1900</v>
      </c>
      <c r="H30" s="183">
        <v>120</v>
      </c>
      <c r="I30" s="183" t="s">
        <v>554</v>
      </c>
      <c r="J30" s="183">
        <v>2.04</v>
      </c>
      <c r="K30" s="183">
        <v>7.2</v>
      </c>
      <c r="L30" s="144"/>
      <c r="M30" s="144"/>
    </row>
    <row r="31" spans="1:13" s="179" customFormat="1" ht="12.75" x14ac:dyDescent="0.2">
      <c r="A31" s="144"/>
      <c r="B31" s="145"/>
      <c r="C31" s="181" t="s">
        <v>1277</v>
      </c>
      <c r="D31" s="182">
        <v>54340</v>
      </c>
      <c r="E31" s="183">
        <v>825</v>
      </c>
      <c r="F31" s="183">
        <v>755</v>
      </c>
      <c r="G31" s="183">
        <v>1900</v>
      </c>
      <c r="H31" s="183">
        <v>120</v>
      </c>
      <c r="I31" s="183" t="s">
        <v>1278</v>
      </c>
      <c r="J31" s="183">
        <v>1.7</v>
      </c>
      <c r="K31" s="183">
        <v>10</v>
      </c>
      <c r="L31" s="144"/>
      <c r="M31" s="144"/>
    </row>
    <row r="32" spans="1:13" s="179" customFormat="1" ht="12.75" x14ac:dyDescent="0.2">
      <c r="A32" s="144"/>
      <c r="B32" s="145"/>
      <c r="C32" s="181" t="s">
        <v>1279</v>
      </c>
      <c r="D32" s="182">
        <v>51300</v>
      </c>
      <c r="E32" s="183">
        <v>825</v>
      </c>
      <c r="F32" s="183">
        <v>755</v>
      </c>
      <c r="G32" s="183">
        <v>1900</v>
      </c>
      <c r="H32" s="183">
        <v>120</v>
      </c>
      <c r="I32" s="183" t="s">
        <v>1263</v>
      </c>
      <c r="J32" s="183">
        <v>2.04</v>
      </c>
      <c r="K32" s="183">
        <v>8.1999999999999993</v>
      </c>
      <c r="L32" s="144"/>
      <c r="M32" s="144"/>
    </row>
    <row r="33" spans="1:13" s="179" customFormat="1" ht="12.75" x14ac:dyDescent="0.2">
      <c r="A33" s="144"/>
      <c r="B33" s="145"/>
      <c r="C33" s="181" t="s">
        <v>1280</v>
      </c>
      <c r="D33" s="182">
        <v>57270</v>
      </c>
      <c r="E33" s="183">
        <v>825</v>
      </c>
      <c r="F33" s="183">
        <v>755</v>
      </c>
      <c r="G33" s="183">
        <v>1900</v>
      </c>
      <c r="H33" s="183">
        <v>130</v>
      </c>
      <c r="I33" s="183" t="s">
        <v>555</v>
      </c>
      <c r="J33" s="183">
        <v>2.04</v>
      </c>
      <c r="K33" s="183">
        <v>10.6</v>
      </c>
      <c r="L33" s="144"/>
      <c r="M33" s="144"/>
    </row>
    <row r="34" spans="1:13" s="178" customFormat="1" ht="12.75" x14ac:dyDescent="0.2">
      <c r="A34" s="144"/>
      <c r="B34" s="145"/>
      <c r="C34" s="181" t="s">
        <v>1281</v>
      </c>
      <c r="D34" s="182">
        <v>52990</v>
      </c>
      <c r="E34" s="183">
        <v>1650</v>
      </c>
      <c r="F34" s="183">
        <v>655</v>
      </c>
      <c r="G34" s="183">
        <v>1900</v>
      </c>
      <c r="H34" s="183">
        <v>185</v>
      </c>
      <c r="I34" s="183" t="s">
        <v>554</v>
      </c>
      <c r="J34" s="183">
        <v>3.42</v>
      </c>
      <c r="K34" s="183">
        <v>8.6</v>
      </c>
      <c r="L34" s="144"/>
      <c r="M34" s="144"/>
    </row>
    <row r="35" spans="1:13" s="179" customFormat="1" ht="12.75" x14ac:dyDescent="0.2">
      <c r="A35" s="144"/>
      <c r="B35" s="145"/>
      <c r="C35" s="181" t="s">
        <v>1282</v>
      </c>
      <c r="D35" s="182">
        <v>79380</v>
      </c>
      <c r="E35" s="183">
        <v>1650</v>
      </c>
      <c r="F35" s="183">
        <v>655</v>
      </c>
      <c r="G35" s="183">
        <v>1900</v>
      </c>
      <c r="H35" s="183">
        <v>185</v>
      </c>
      <c r="I35" s="183" t="s">
        <v>1283</v>
      </c>
      <c r="J35" s="183">
        <v>2.93</v>
      </c>
      <c r="K35" s="183">
        <v>11.8</v>
      </c>
      <c r="L35" s="144"/>
      <c r="M35" s="144"/>
    </row>
    <row r="36" spans="1:13" s="179" customFormat="1" ht="12.75" x14ac:dyDescent="0.2">
      <c r="A36" s="144"/>
      <c r="B36" s="145"/>
      <c r="C36" s="181" t="s">
        <v>1284</v>
      </c>
      <c r="D36" s="182">
        <v>56900</v>
      </c>
      <c r="E36" s="183">
        <v>1650</v>
      </c>
      <c r="F36" s="183">
        <v>755</v>
      </c>
      <c r="G36" s="183">
        <v>1900</v>
      </c>
      <c r="H36" s="183">
        <v>190</v>
      </c>
      <c r="I36" s="183" t="s">
        <v>554</v>
      </c>
      <c r="J36" s="183">
        <v>4.1500000000000004</v>
      </c>
      <c r="K36" s="183">
        <v>9.1999999999999993</v>
      </c>
      <c r="L36" s="144"/>
      <c r="M36" s="144"/>
    </row>
    <row r="37" spans="1:13" s="179" customFormat="1" ht="12.75" x14ac:dyDescent="0.2">
      <c r="A37" s="144"/>
      <c r="B37" s="145"/>
      <c r="C37" s="181" t="s">
        <v>1285</v>
      </c>
      <c r="D37" s="182">
        <v>68800</v>
      </c>
      <c r="E37" s="183">
        <v>1650</v>
      </c>
      <c r="F37" s="183">
        <v>755</v>
      </c>
      <c r="G37" s="183">
        <v>1900</v>
      </c>
      <c r="H37" s="183">
        <v>190</v>
      </c>
      <c r="I37" s="183" t="s">
        <v>1263</v>
      </c>
      <c r="J37" s="183">
        <v>4.1500000000000004</v>
      </c>
      <c r="K37" s="183">
        <v>10.6</v>
      </c>
      <c r="L37" s="144"/>
      <c r="M37" s="144"/>
    </row>
    <row r="38" spans="1:13" s="179" customFormat="1" ht="12.75" x14ac:dyDescent="0.2">
      <c r="A38" s="144"/>
      <c r="B38" s="145"/>
      <c r="C38" s="181" t="s">
        <v>1286</v>
      </c>
      <c r="D38" s="182">
        <v>79700</v>
      </c>
      <c r="E38" s="183">
        <v>1650</v>
      </c>
      <c r="F38" s="183">
        <v>755</v>
      </c>
      <c r="G38" s="183">
        <v>1900</v>
      </c>
      <c r="H38" s="183">
        <v>200</v>
      </c>
      <c r="I38" s="183" t="s">
        <v>555</v>
      </c>
      <c r="J38" s="183">
        <v>4.1500000000000004</v>
      </c>
      <c r="K38" s="183">
        <v>13.2</v>
      </c>
      <c r="L38" s="144"/>
      <c r="M38" s="144"/>
    </row>
    <row r="39" spans="1:13" s="178" customFormat="1" ht="12.75" x14ac:dyDescent="0.2">
      <c r="A39" s="144"/>
      <c r="B39" s="145"/>
      <c r="C39" s="181" t="s">
        <v>1287</v>
      </c>
      <c r="D39" s="182">
        <v>54540</v>
      </c>
      <c r="E39" s="183">
        <v>825</v>
      </c>
      <c r="F39" s="183">
        <v>655</v>
      </c>
      <c r="G39" s="183">
        <v>1900</v>
      </c>
      <c r="H39" s="183">
        <v>100</v>
      </c>
      <c r="I39" s="183" t="s">
        <v>554</v>
      </c>
      <c r="J39" s="183">
        <v>1.68</v>
      </c>
      <c r="K39" s="183">
        <v>5.8</v>
      </c>
      <c r="L39" s="144"/>
      <c r="M39" s="144"/>
    </row>
    <row r="40" spans="1:13" s="179" customFormat="1" ht="12.75" x14ac:dyDescent="0.2">
      <c r="A40" s="144"/>
      <c r="B40" s="145"/>
      <c r="C40" s="181" t="s">
        <v>1288</v>
      </c>
      <c r="D40" s="182">
        <v>58950</v>
      </c>
      <c r="E40" s="183">
        <v>825</v>
      </c>
      <c r="F40" s="183">
        <v>655</v>
      </c>
      <c r="G40" s="183">
        <v>1900</v>
      </c>
      <c r="H40" s="183">
        <v>100</v>
      </c>
      <c r="I40" s="183" t="s">
        <v>1263</v>
      </c>
      <c r="J40" s="183">
        <v>1.68</v>
      </c>
      <c r="K40" s="183">
        <v>8</v>
      </c>
      <c r="L40" s="144"/>
      <c r="M40" s="144"/>
    </row>
    <row r="41" spans="1:13" s="179" customFormat="1" ht="12.75" x14ac:dyDescent="0.2">
      <c r="A41" s="144"/>
      <c r="B41" s="145"/>
      <c r="C41" s="181" t="s">
        <v>1289</v>
      </c>
      <c r="D41" s="182">
        <v>64000</v>
      </c>
      <c r="E41" s="183">
        <v>825</v>
      </c>
      <c r="F41" s="183">
        <v>655</v>
      </c>
      <c r="G41" s="183">
        <v>1900</v>
      </c>
      <c r="H41" s="183">
        <v>110</v>
      </c>
      <c r="I41" s="183" t="s">
        <v>555</v>
      </c>
      <c r="J41" s="183">
        <v>1.68</v>
      </c>
      <c r="K41" s="183">
        <v>10</v>
      </c>
      <c r="L41" s="144"/>
      <c r="M41" s="144"/>
    </row>
    <row r="42" spans="1:13" s="179" customFormat="1" ht="12.75" x14ac:dyDescent="0.2">
      <c r="A42" s="144"/>
      <c r="B42" s="145"/>
      <c r="C42" s="181" t="s">
        <v>1290</v>
      </c>
      <c r="D42" s="182">
        <v>58900</v>
      </c>
      <c r="E42" s="183">
        <v>825</v>
      </c>
      <c r="F42" s="183">
        <v>755</v>
      </c>
      <c r="G42" s="183">
        <v>1900</v>
      </c>
      <c r="H42" s="183">
        <v>120</v>
      </c>
      <c r="I42" s="183" t="s">
        <v>554</v>
      </c>
      <c r="J42" s="183">
        <v>2.04</v>
      </c>
      <c r="K42" s="183">
        <v>7.2</v>
      </c>
      <c r="L42" s="144"/>
      <c r="M42" s="144"/>
    </row>
    <row r="43" spans="1:13" s="179" customFormat="1" ht="12.75" x14ac:dyDescent="0.2">
      <c r="A43" s="144"/>
      <c r="B43" s="145"/>
      <c r="C43" s="181" t="s">
        <v>1291</v>
      </c>
      <c r="D43" s="182">
        <v>65430</v>
      </c>
      <c r="E43" s="183">
        <v>825</v>
      </c>
      <c r="F43" s="183">
        <v>755</v>
      </c>
      <c r="G43" s="183">
        <v>1900</v>
      </c>
      <c r="H43" s="183">
        <v>120</v>
      </c>
      <c r="I43" s="183" t="s">
        <v>1263</v>
      </c>
      <c r="J43" s="183">
        <v>2.04</v>
      </c>
      <c r="K43" s="183">
        <v>8.1999999999999993</v>
      </c>
      <c r="L43" s="144"/>
      <c r="M43" s="144"/>
    </row>
    <row r="44" spans="1:13" s="188" customFormat="1" ht="12.75" x14ac:dyDescent="0.25">
      <c r="A44" s="144"/>
      <c r="B44" s="145"/>
      <c r="C44" s="181" t="s">
        <v>1292</v>
      </c>
      <c r="D44" s="182">
        <v>68900</v>
      </c>
      <c r="E44" s="183">
        <v>825</v>
      </c>
      <c r="F44" s="183">
        <v>755</v>
      </c>
      <c r="G44" s="183">
        <v>1900</v>
      </c>
      <c r="H44" s="183">
        <v>130</v>
      </c>
      <c r="I44" s="183" t="s">
        <v>555</v>
      </c>
      <c r="J44" s="183">
        <v>2.04</v>
      </c>
      <c r="K44" s="183">
        <v>10.6</v>
      </c>
      <c r="L44" s="144"/>
      <c r="M44" s="144"/>
    </row>
    <row r="45" spans="1:13" ht="12.75" x14ac:dyDescent="0.25">
      <c r="C45" s="181" t="s">
        <v>1293</v>
      </c>
      <c r="D45" s="182">
        <v>68000</v>
      </c>
      <c r="E45" s="183">
        <v>825</v>
      </c>
      <c r="F45" s="183">
        <v>755</v>
      </c>
      <c r="G45" s="183">
        <v>1900</v>
      </c>
      <c r="H45" s="183">
        <v>120</v>
      </c>
      <c r="I45" s="183" t="s">
        <v>1278</v>
      </c>
      <c r="J45" s="183">
        <v>1.7</v>
      </c>
      <c r="K45" s="183">
        <v>10</v>
      </c>
    </row>
    <row r="46" spans="1:13" ht="12.75" x14ac:dyDescent="0.25">
      <c r="C46" s="181" t="s">
        <v>1294</v>
      </c>
      <c r="D46" s="182">
        <v>71811</v>
      </c>
      <c r="E46" s="183">
        <v>1650</v>
      </c>
      <c r="F46" s="183">
        <v>655</v>
      </c>
      <c r="G46" s="183">
        <v>1900</v>
      </c>
      <c r="H46" s="183">
        <v>185</v>
      </c>
      <c r="I46" s="183" t="s">
        <v>554</v>
      </c>
      <c r="J46" s="183">
        <v>3.42</v>
      </c>
      <c r="K46" s="183">
        <v>8.6</v>
      </c>
    </row>
    <row r="47" spans="1:13" ht="12.75" x14ac:dyDescent="0.25">
      <c r="C47" s="181" t="s">
        <v>1295</v>
      </c>
      <c r="D47" s="182">
        <v>95000</v>
      </c>
      <c r="E47" s="183">
        <v>1650</v>
      </c>
      <c r="F47" s="183">
        <v>655</v>
      </c>
      <c r="G47" s="183">
        <v>1900</v>
      </c>
      <c r="H47" s="183">
        <v>185</v>
      </c>
      <c r="I47" s="183" t="s">
        <v>1283</v>
      </c>
      <c r="J47" s="183">
        <v>2.93</v>
      </c>
      <c r="K47" s="183">
        <v>11.8</v>
      </c>
    </row>
    <row r="48" spans="1:13" ht="12.75" x14ac:dyDescent="0.25">
      <c r="C48" s="181" t="s">
        <v>1296</v>
      </c>
      <c r="D48" s="182">
        <v>79920</v>
      </c>
      <c r="E48" s="183">
        <v>1650</v>
      </c>
      <c r="F48" s="183">
        <v>755</v>
      </c>
      <c r="G48" s="183">
        <v>1900</v>
      </c>
      <c r="H48" s="183">
        <v>190</v>
      </c>
      <c r="I48" s="183" t="s">
        <v>554</v>
      </c>
      <c r="J48" s="183">
        <v>4.1500000000000004</v>
      </c>
      <c r="K48" s="183">
        <v>9.1999999999999993</v>
      </c>
    </row>
    <row r="49" spans="3:11" ht="12.75" x14ac:dyDescent="0.25">
      <c r="C49" s="181" t="s">
        <v>1297</v>
      </c>
      <c r="D49" s="182">
        <v>86900</v>
      </c>
      <c r="E49" s="183">
        <v>1650</v>
      </c>
      <c r="F49" s="183">
        <v>755</v>
      </c>
      <c r="G49" s="183">
        <v>1900</v>
      </c>
      <c r="H49" s="183">
        <v>190</v>
      </c>
      <c r="I49" s="183" t="s">
        <v>1263</v>
      </c>
      <c r="J49" s="183">
        <v>4.1500000000000004</v>
      </c>
      <c r="K49" s="183">
        <v>10.6</v>
      </c>
    </row>
    <row r="50" spans="3:11" ht="12.75" x14ac:dyDescent="0.25">
      <c r="C50" s="181" t="s">
        <v>1298</v>
      </c>
      <c r="D50" s="182">
        <v>88900</v>
      </c>
      <c r="E50" s="183">
        <v>1650</v>
      </c>
      <c r="F50" s="183">
        <v>755</v>
      </c>
      <c r="G50" s="183">
        <v>1900</v>
      </c>
      <c r="H50" s="183">
        <v>200</v>
      </c>
      <c r="I50" s="183" t="s">
        <v>555</v>
      </c>
      <c r="J50" s="183">
        <v>4.1500000000000004</v>
      </c>
      <c r="K50" s="183">
        <v>13.2</v>
      </c>
    </row>
    <row r="51" spans="3:11" ht="12.75" x14ac:dyDescent="0.25">
      <c r="C51" s="181" t="s">
        <v>1299</v>
      </c>
      <c r="D51" s="182">
        <v>67700</v>
      </c>
      <c r="E51" s="183">
        <v>1300</v>
      </c>
      <c r="F51" s="183">
        <v>625</v>
      </c>
      <c r="G51" s="183">
        <v>1825</v>
      </c>
      <c r="H51" s="183">
        <v>140</v>
      </c>
      <c r="I51" s="183" t="s">
        <v>554</v>
      </c>
      <c r="J51" s="183">
        <v>3</v>
      </c>
      <c r="K51" s="183">
        <v>7.2</v>
      </c>
    </row>
    <row r="52" spans="3:11" ht="11.25" customHeight="1" x14ac:dyDescent="0.25">
      <c r="C52" s="184"/>
      <c r="D52" s="185"/>
      <c r="E52" s="186"/>
      <c r="F52" s="186"/>
      <c r="G52" s="186"/>
      <c r="H52" s="185"/>
      <c r="I52" s="187"/>
      <c r="J52" s="187"/>
      <c r="K52" s="185"/>
    </row>
    <row r="53" spans="3:11" ht="12.75" customHeight="1" x14ac:dyDescent="0.25">
      <c r="C53" s="228" t="s">
        <v>18</v>
      </c>
      <c r="D53" s="228" t="s">
        <v>1250</v>
      </c>
      <c r="E53" s="228" t="s">
        <v>1251</v>
      </c>
      <c r="F53" s="228"/>
      <c r="G53" s="228"/>
      <c r="H53" s="228" t="s">
        <v>1252</v>
      </c>
      <c r="I53" s="228" t="s">
        <v>1253</v>
      </c>
      <c r="J53" s="228" t="s">
        <v>1254</v>
      </c>
      <c r="K53" s="228" t="s">
        <v>1255</v>
      </c>
    </row>
    <row r="54" spans="3:11" ht="12.75" x14ac:dyDescent="0.25">
      <c r="C54" s="228"/>
      <c r="D54" s="228"/>
      <c r="E54" s="180" t="s">
        <v>1256</v>
      </c>
      <c r="F54" s="180" t="s">
        <v>1257</v>
      </c>
      <c r="G54" s="180" t="s">
        <v>1258</v>
      </c>
      <c r="H54" s="228"/>
      <c r="I54" s="228"/>
      <c r="J54" s="228"/>
      <c r="K54" s="228"/>
    </row>
    <row r="55" spans="3:11" ht="12.75" x14ac:dyDescent="0.25">
      <c r="C55" s="181" t="s">
        <v>1300</v>
      </c>
      <c r="D55" s="182">
        <v>51750</v>
      </c>
      <c r="E55" s="183">
        <v>825</v>
      </c>
      <c r="F55" s="183">
        <v>645</v>
      </c>
      <c r="G55" s="183">
        <v>2020</v>
      </c>
      <c r="H55" s="183">
        <v>120</v>
      </c>
      <c r="I55" s="183" t="s">
        <v>553</v>
      </c>
      <c r="J55" s="183" t="s">
        <v>1301</v>
      </c>
      <c r="K55" s="183">
        <v>6.2</v>
      </c>
    </row>
    <row r="56" spans="3:11" ht="11.25" customHeight="1" x14ac:dyDescent="0.25">
      <c r="C56" s="184"/>
      <c r="D56" s="185"/>
      <c r="E56" s="186"/>
      <c r="F56" s="186"/>
      <c r="G56" s="186"/>
      <c r="H56" s="185"/>
      <c r="I56" s="187"/>
      <c r="J56" s="187"/>
      <c r="K56" s="185"/>
    </row>
    <row r="57" spans="3:11" ht="12.75" customHeight="1" x14ac:dyDescent="0.25">
      <c r="C57" s="228" t="s">
        <v>18</v>
      </c>
      <c r="D57" s="228" t="s">
        <v>1250</v>
      </c>
      <c r="E57" s="228" t="s">
        <v>1251</v>
      </c>
      <c r="F57" s="228"/>
      <c r="G57" s="228"/>
      <c r="H57" s="228" t="s">
        <v>1252</v>
      </c>
      <c r="I57" s="228" t="s">
        <v>1253</v>
      </c>
      <c r="J57" s="228" t="s">
        <v>1254</v>
      </c>
      <c r="K57" s="228" t="s">
        <v>1255</v>
      </c>
    </row>
    <row r="58" spans="3:11" ht="12.75" customHeight="1" x14ac:dyDescent="0.25">
      <c r="C58" s="228"/>
      <c r="D58" s="228"/>
      <c r="E58" s="180" t="s">
        <v>1256</v>
      </c>
      <c r="F58" s="180" t="s">
        <v>1257</v>
      </c>
      <c r="G58" s="180" t="s">
        <v>1258</v>
      </c>
      <c r="H58" s="228"/>
      <c r="I58" s="228"/>
      <c r="J58" s="228"/>
      <c r="K58" s="228"/>
    </row>
    <row r="59" spans="3:11" ht="25.5" x14ac:dyDescent="0.25">
      <c r="C59" s="181" t="s">
        <v>1302</v>
      </c>
      <c r="D59" s="182">
        <v>45000</v>
      </c>
      <c r="E59" s="183">
        <v>480</v>
      </c>
      <c r="F59" s="183">
        <v>460</v>
      </c>
      <c r="G59" s="183" t="s">
        <v>1303</v>
      </c>
      <c r="H59" s="183">
        <v>50</v>
      </c>
      <c r="I59" s="183" t="s">
        <v>1304</v>
      </c>
      <c r="J59" s="183" t="s">
        <v>1305</v>
      </c>
      <c r="K59" s="183">
        <v>4</v>
      </c>
    </row>
    <row r="60" spans="3:11" ht="25.5" x14ac:dyDescent="0.25">
      <c r="C60" s="181" t="s">
        <v>1306</v>
      </c>
      <c r="D60" s="182">
        <v>52400</v>
      </c>
      <c r="E60" s="183">
        <v>480</v>
      </c>
      <c r="F60" s="183">
        <v>460</v>
      </c>
      <c r="G60" s="183" t="s">
        <v>1303</v>
      </c>
      <c r="H60" s="183">
        <v>50</v>
      </c>
      <c r="I60" s="183" t="s">
        <v>1304</v>
      </c>
      <c r="J60" s="183" t="s">
        <v>1307</v>
      </c>
      <c r="K60" s="183">
        <v>4</v>
      </c>
    </row>
    <row r="61" spans="3:11" ht="25.5" x14ac:dyDescent="0.25">
      <c r="C61" s="181" t="s">
        <v>1308</v>
      </c>
      <c r="D61" s="182">
        <v>66600</v>
      </c>
      <c r="E61" s="183">
        <v>600</v>
      </c>
      <c r="F61" s="183">
        <v>575</v>
      </c>
      <c r="G61" s="183" t="s">
        <v>1309</v>
      </c>
      <c r="H61" s="183">
        <v>120</v>
      </c>
      <c r="I61" s="183" t="s">
        <v>1310</v>
      </c>
      <c r="J61" s="183" t="s">
        <v>1311</v>
      </c>
      <c r="K61" s="183">
        <v>8</v>
      </c>
    </row>
    <row r="62" spans="3:11" ht="25.5" x14ac:dyDescent="0.25">
      <c r="C62" s="181" t="s">
        <v>1312</v>
      </c>
      <c r="D62" s="182">
        <v>73900</v>
      </c>
      <c r="E62" s="183">
        <v>600</v>
      </c>
      <c r="F62" s="183">
        <v>575</v>
      </c>
      <c r="G62" s="183" t="s">
        <v>1309</v>
      </c>
      <c r="H62" s="183">
        <v>120</v>
      </c>
      <c r="I62" s="183" t="s">
        <v>1310</v>
      </c>
      <c r="J62" s="183" t="s">
        <v>1313</v>
      </c>
      <c r="K62" s="183">
        <v>8</v>
      </c>
    </row>
    <row r="63" spans="3:11" ht="25.5" x14ac:dyDescent="0.25">
      <c r="C63" s="181" t="s">
        <v>1314</v>
      </c>
      <c r="D63" s="182">
        <v>76300</v>
      </c>
      <c r="E63" s="183">
        <v>600</v>
      </c>
      <c r="F63" s="183">
        <v>575</v>
      </c>
      <c r="G63" s="183" t="s">
        <v>1309</v>
      </c>
      <c r="H63" s="183">
        <v>120</v>
      </c>
      <c r="I63" s="183" t="s">
        <v>1310</v>
      </c>
      <c r="J63" s="183" t="s">
        <v>1311</v>
      </c>
      <c r="K63" s="183">
        <v>8</v>
      </c>
    </row>
    <row r="64" spans="3:11" ht="25.5" x14ac:dyDescent="0.25">
      <c r="C64" s="181" t="s">
        <v>1315</v>
      </c>
      <c r="D64" s="182">
        <v>83600</v>
      </c>
      <c r="E64" s="183">
        <v>600</v>
      </c>
      <c r="F64" s="183">
        <v>575</v>
      </c>
      <c r="G64" s="183" t="s">
        <v>1309</v>
      </c>
      <c r="H64" s="183">
        <v>120</v>
      </c>
      <c r="I64" s="183" t="s">
        <v>1310</v>
      </c>
      <c r="J64" s="183" t="s">
        <v>1313</v>
      </c>
      <c r="K64" s="183">
        <v>8</v>
      </c>
    </row>
    <row r="65" spans="3:11" ht="25.5" x14ac:dyDescent="0.25">
      <c r="C65" s="181" t="s">
        <v>1316</v>
      </c>
      <c r="D65" s="182">
        <v>95000</v>
      </c>
      <c r="E65" s="183">
        <v>1100</v>
      </c>
      <c r="F65" s="183">
        <v>600</v>
      </c>
      <c r="G65" s="183" t="s">
        <v>1309</v>
      </c>
      <c r="H65" s="183">
        <v>190</v>
      </c>
      <c r="I65" s="183" t="s">
        <v>1317</v>
      </c>
      <c r="J65" s="183" t="s">
        <v>1318</v>
      </c>
      <c r="K65" s="183">
        <v>10</v>
      </c>
    </row>
    <row r="66" spans="3:11" ht="25.5" x14ac:dyDescent="0.25">
      <c r="C66" s="181" t="s">
        <v>1319</v>
      </c>
      <c r="D66" s="182">
        <v>90000</v>
      </c>
      <c r="E66" s="183">
        <v>1100</v>
      </c>
      <c r="F66" s="183">
        <v>600</v>
      </c>
      <c r="G66" s="183" t="s">
        <v>1309</v>
      </c>
      <c r="H66" s="183">
        <v>190</v>
      </c>
      <c r="I66" s="183" t="s">
        <v>1317</v>
      </c>
      <c r="J66" s="183" t="s">
        <v>1318</v>
      </c>
      <c r="K66" s="183">
        <v>10</v>
      </c>
    </row>
    <row r="67" spans="3:11" ht="25.5" x14ac:dyDescent="0.25">
      <c r="C67" s="181" t="s">
        <v>1320</v>
      </c>
      <c r="D67" s="182">
        <v>57400</v>
      </c>
      <c r="E67" s="183">
        <v>480</v>
      </c>
      <c r="F67" s="183">
        <v>460</v>
      </c>
      <c r="G67" s="183" t="s">
        <v>1303</v>
      </c>
      <c r="H67" s="183">
        <v>50</v>
      </c>
      <c r="I67" s="183" t="s">
        <v>1304</v>
      </c>
      <c r="J67" s="183" t="s">
        <v>1307</v>
      </c>
      <c r="K67" s="183">
        <v>4.0999999999999996</v>
      </c>
    </row>
    <row r="68" spans="3:11" ht="25.5" x14ac:dyDescent="0.25">
      <c r="C68" s="181" t="s">
        <v>1321</v>
      </c>
      <c r="D68" s="182">
        <v>50200</v>
      </c>
      <c r="E68" s="183">
        <v>480</v>
      </c>
      <c r="F68" s="183">
        <v>460</v>
      </c>
      <c r="G68" s="183" t="s">
        <v>1303</v>
      </c>
      <c r="H68" s="183">
        <v>50</v>
      </c>
      <c r="I68" s="183" t="s">
        <v>1304</v>
      </c>
      <c r="J68" s="183" t="s">
        <v>1305</v>
      </c>
      <c r="K68" s="183">
        <v>4</v>
      </c>
    </row>
  </sheetData>
  <mergeCells count="29">
    <mergeCell ref="A5:C5"/>
    <mergeCell ref="C9:C10"/>
    <mergeCell ref="D9:D10"/>
    <mergeCell ref="E9:G9"/>
    <mergeCell ref="H9:H10"/>
    <mergeCell ref="I9:I10"/>
    <mergeCell ref="J9:J10"/>
    <mergeCell ref="K9:K10"/>
    <mergeCell ref="C24:C25"/>
    <mergeCell ref="D24:D25"/>
    <mergeCell ref="E24:G24"/>
    <mergeCell ref="H24:H25"/>
    <mergeCell ref="I24:I25"/>
    <mergeCell ref="J24:J25"/>
    <mergeCell ref="K24:K25"/>
    <mergeCell ref="C53:C54"/>
    <mergeCell ref="D53:D54"/>
    <mergeCell ref="E53:G53"/>
    <mergeCell ref="H53:H54"/>
    <mergeCell ref="I53:I54"/>
    <mergeCell ref="J53:J54"/>
    <mergeCell ref="K53:K54"/>
    <mergeCell ref="J57:J58"/>
    <mergeCell ref="K57:K58"/>
    <mergeCell ref="C57:C58"/>
    <mergeCell ref="D57:D58"/>
    <mergeCell ref="E57:G57"/>
    <mergeCell ref="H57:H58"/>
    <mergeCell ref="I57:I58"/>
  </mergeCell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121"/>
  <sheetViews>
    <sheetView showGridLines="0" showZeros="0" zoomScale="75" zoomScaleNormal="75" zoomScalePageLayoutView="75" workbookViewId="0">
      <pane ySplit="8" topLeftCell="A81" activePane="bottomLeft" state="frozen"/>
      <selection pane="bottomLeft" activeCell="H9" sqref="H9"/>
    </sheetView>
  </sheetViews>
  <sheetFormatPr defaultColWidth="9.140625" defaultRowHeight="18" customHeight="1" x14ac:dyDescent="0.25"/>
  <cols>
    <col min="1" max="1" width="21.42578125" style="9" hidden="1" customWidth="1"/>
    <col min="2" max="2" width="65.140625" style="8" hidden="1" customWidth="1"/>
    <col min="3" max="3" width="20.42578125" style="11" customWidth="1"/>
    <col min="4" max="4" width="97.140625" style="10" bestFit="1" customWidth="1"/>
    <col min="5" max="5" width="17" style="9" customWidth="1"/>
    <col min="6" max="6" width="23.42578125" style="9" customWidth="1"/>
    <col min="7" max="7" width="32.140625" style="8" customWidth="1"/>
    <col min="8" max="8" width="17.85546875" style="8" bestFit="1" customWidth="1"/>
    <col min="9" max="9" width="7.7109375" style="8" customWidth="1"/>
    <col min="10" max="10" width="16.7109375" style="8" customWidth="1"/>
    <col min="11" max="11" width="23.42578125" style="8" bestFit="1" customWidth="1"/>
    <col min="12" max="12" width="16.7109375" style="8" customWidth="1"/>
    <col min="13" max="13" width="9.85546875" style="8" bestFit="1" customWidth="1"/>
    <col min="14" max="14" width="14.140625" style="8" customWidth="1"/>
    <col min="15" max="16384" width="9.140625" style="8"/>
  </cols>
  <sheetData>
    <row r="6" spans="1:11" ht="25.5" customHeight="1" x14ac:dyDescent="0.25">
      <c r="A6" s="19"/>
      <c r="B6" s="19"/>
    </row>
    <row r="7" spans="1:11" ht="24" customHeight="1" x14ac:dyDescent="0.25">
      <c r="A7" s="18" t="s">
        <v>291</v>
      </c>
      <c r="B7" s="17"/>
      <c r="C7" s="16"/>
      <c r="D7" s="15"/>
      <c r="E7" s="14"/>
      <c r="F7" s="13"/>
    </row>
    <row r="8" spans="1:11" ht="18" customHeight="1" x14ac:dyDescent="0.25">
      <c r="A8" s="12"/>
      <c r="B8" s="12"/>
      <c r="D8" s="9"/>
    </row>
    <row r="9" spans="1:11" ht="48.75" customHeight="1" x14ac:dyDescent="0.25">
      <c r="A9" s="320"/>
      <c r="B9" s="321"/>
      <c r="C9" s="322" t="s">
        <v>236</v>
      </c>
      <c r="D9" s="323" t="s">
        <v>290</v>
      </c>
      <c r="E9" s="324" t="s">
        <v>234</v>
      </c>
      <c r="F9" s="323" t="s">
        <v>289</v>
      </c>
      <c r="G9" s="323" t="s">
        <v>233</v>
      </c>
      <c r="H9" s="323" t="s">
        <v>288</v>
      </c>
      <c r="I9" s="320"/>
      <c r="J9" s="325"/>
      <c r="K9" s="325"/>
    </row>
    <row r="10" spans="1:11" ht="18" customHeight="1" x14ac:dyDescent="0.25">
      <c r="A10" s="320"/>
      <c r="B10" s="321"/>
      <c r="C10" s="326" t="s">
        <v>287</v>
      </c>
      <c r="D10" s="327" t="s">
        <v>286</v>
      </c>
      <c r="E10" s="328">
        <v>34423.199999999997</v>
      </c>
      <c r="F10" s="329" t="s">
        <v>159</v>
      </c>
      <c r="G10" s="330">
        <v>4</v>
      </c>
      <c r="H10" s="331" t="s">
        <v>283</v>
      </c>
      <c r="I10" s="320"/>
      <c r="J10" s="325"/>
      <c r="K10" s="325"/>
    </row>
    <row r="11" spans="1:11" ht="18" customHeight="1" x14ac:dyDescent="0.25">
      <c r="A11" s="320"/>
      <c r="B11" s="332"/>
      <c r="C11" s="326" t="s">
        <v>285</v>
      </c>
      <c r="D11" s="327" t="s">
        <v>284</v>
      </c>
      <c r="E11" s="328">
        <v>33668.25</v>
      </c>
      <c r="F11" s="329" t="s">
        <v>163</v>
      </c>
      <c r="G11" s="330">
        <v>4</v>
      </c>
      <c r="H11" s="331" t="s">
        <v>283</v>
      </c>
      <c r="I11" s="320"/>
      <c r="J11" s="325"/>
      <c r="K11" s="325"/>
    </row>
    <row r="12" spans="1:11" ht="18" customHeight="1" x14ac:dyDescent="0.25">
      <c r="A12" s="320"/>
      <c r="B12" s="332"/>
      <c r="C12" s="333"/>
      <c r="D12" s="334"/>
      <c r="E12" s="335">
        <v>0</v>
      </c>
      <c r="F12" s="336"/>
      <c r="G12" s="336"/>
      <c r="H12" s="336"/>
      <c r="I12" s="320"/>
      <c r="J12" s="325"/>
      <c r="K12" s="325"/>
    </row>
    <row r="13" spans="1:11" ht="18" customHeight="1" x14ac:dyDescent="0.25">
      <c r="A13" s="320"/>
      <c r="B13" s="332"/>
      <c r="C13" s="326" t="s">
        <v>282</v>
      </c>
      <c r="D13" s="327" t="s">
        <v>281</v>
      </c>
      <c r="E13" s="328">
        <v>47679.100875000004</v>
      </c>
      <c r="F13" s="331" t="s">
        <v>168</v>
      </c>
      <c r="G13" s="330">
        <v>4</v>
      </c>
      <c r="H13" s="331" t="s">
        <v>278</v>
      </c>
      <c r="I13" s="320"/>
      <c r="J13" s="325"/>
      <c r="K13" s="325"/>
    </row>
    <row r="14" spans="1:11" ht="18" customHeight="1" x14ac:dyDescent="0.25">
      <c r="A14" s="320"/>
      <c r="B14" s="332"/>
      <c r="C14" s="326" t="s">
        <v>280</v>
      </c>
      <c r="D14" s="327" t="s">
        <v>279</v>
      </c>
      <c r="E14" s="337">
        <v>57032.710875000004</v>
      </c>
      <c r="F14" s="329" t="s">
        <v>159</v>
      </c>
      <c r="G14" s="330">
        <v>4</v>
      </c>
      <c r="H14" s="329" t="s">
        <v>278</v>
      </c>
      <c r="I14" s="320"/>
      <c r="J14" s="325"/>
      <c r="K14" s="325"/>
    </row>
    <row r="15" spans="1:11" ht="18" customHeight="1" x14ac:dyDescent="0.25">
      <c r="A15" s="320"/>
      <c r="B15" s="332"/>
      <c r="C15" s="326" t="s">
        <v>277</v>
      </c>
      <c r="D15" s="338" t="s">
        <v>276</v>
      </c>
      <c r="E15" s="339">
        <v>86877</v>
      </c>
      <c r="F15" s="340" t="s">
        <v>168</v>
      </c>
      <c r="G15" s="340">
        <v>8</v>
      </c>
      <c r="H15" s="340" t="s">
        <v>275</v>
      </c>
      <c r="I15" s="320"/>
      <c r="J15" s="325"/>
      <c r="K15" s="325"/>
    </row>
    <row r="16" spans="1:11" ht="18" customHeight="1" x14ac:dyDescent="0.25">
      <c r="A16" s="320"/>
      <c r="B16" s="332"/>
      <c r="C16" s="338"/>
      <c r="D16" s="338"/>
      <c r="E16" s="341"/>
      <c r="F16" s="342"/>
      <c r="G16" s="342"/>
      <c r="H16" s="342"/>
      <c r="I16" s="320"/>
      <c r="J16" s="325"/>
      <c r="K16" s="325"/>
    </row>
    <row r="17" spans="1:11" ht="18" customHeight="1" x14ac:dyDescent="0.25">
      <c r="A17" s="320"/>
      <c r="B17" s="332"/>
      <c r="C17" s="338"/>
      <c r="D17" s="338"/>
      <c r="E17" s="341"/>
      <c r="F17" s="342"/>
      <c r="G17" s="342"/>
      <c r="H17" s="342"/>
      <c r="I17" s="320"/>
      <c r="J17" s="325"/>
      <c r="K17" s="325"/>
    </row>
    <row r="18" spans="1:11" ht="18" customHeight="1" x14ac:dyDescent="0.25">
      <c r="A18" s="320"/>
      <c r="B18" s="332"/>
      <c r="C18" s="343"/>
      <c r="D18" s="344"/>
      <c r="E18" s="345"/>
      <c r="F18" s="346"/>
      <c r="G18" s="347"/>
      <c r="H18" s="346"/>
      <c r="I18" s="320"/>
      <c r="J18" s="325"/>
      <c r="K18" s="325"/>
    </row>
    <row r="19" spans="1:11" ht="18" customHeight="1" x14ac:dyDescent="0.25">
      <c r="A19" s="320"/>
      <c r="B19" s="332"/>
      <c r="C19" s="326" t="s">
        <v>274</v>
      </c>
      <c r="D19" s="327" t="s">
        <v>273</v>
      </c>
      <c r="E19" s="328">
        <v>52404.526125000004</v>
      </c>
      <c r="F19" s="331" t="s">
        <v>168</v>
      </c>
      <c r="G19" s="330">
        <v>8</v>
      </c>
      <c r="H19" s="331" t="s">
        <v>264</v>
      </c>
      <c r="I19" s="320"/>
      <c r="J19" s="325"/>
      <c r="K19" s="325"/>
    </row>
    <row r="20" spans="1:11" ht="18" customHeight="1" x14ac:dyDescent="0.25">
      <c r="A20" s="320"/>
      <c r="B20" s="332"/>
      <c r="C20" s="326" t="s">
        <v>272</v>
      </c>
      <c r="D20" s="327" t="s">
        <v>271</v>
      </c>
      <c r="E20" s="328">
        <v>49784.820749999999</v>
      </c>
      <c r="F20" s="331" t="s">
        <v>173</v>
      </c>
      <c r="G20" s="330">
        <v>8</v>
      </c>
      <c r="H20" s="331" t="s">
        <v>261</v>
      </c>
      <c r="I20" s="320"/>
      <c r="J20" s="325"/>
      <c r="K20" s="325"/>
    </row>
    <row r="21" spans="1:11" ht="18" customHeight="1" x14ac:dyDescent="0.25">
      <c r="A21" s="320"/>
      <c r="B21" s="332"/>
      <c r="C21" s="326" t="s">
        <v>270</v>
      </c>
      <c r="D21" s="327" t="s">
        <v>269</v>
      </c>
      <c r="E21" s="328">
        <v>48240.548999999999</v>
      </c>
      <c r="F21" s="331" t="s">
        <v>168</v>
      </c>
      <c r="G21" s="330">
        <v>8</v>
      </c>
      <c r="H21" s="331" t="s">
        <v>264</v>
      </c>
      <c r="I21" s="320"/>
      <c r="J21" s="325"/>
      <c r="K21" s="325"/>
    </row>
    <row r="22" spans="1:11" ht="18" customHeight="1" x14ac:dyDescent="0.25">
      <c r="A22" s="320"/>
      <c r="B22" s="332"/>
      <c r="C22" s="326" t="s">
        <v>268</v>
      </c>
      <c r="D22" s="327" t="s">
        <v>267</v>
      </c>
      <c r="E22" s="328">
        <v>49446.794249999999</v>
      </c>
      <c r="F22" s="331" t="s">
        <v>168</v>
      </c>
      <c r="G22" s="330">
        <v>8</v>
      </c>
      <c r="H22" s="331" t="s">
        <v>264</v>
      </c>
      <c r="I22" s="320"/>
      <c r="J22" s="325"/>
      <c r="K22" s="325"/>
    </row>
    <row r="23" spans="1:11" ht="18" customHeight="1" x14ac:dyDescent="0.25">
      <c r="A23" s="320"/>
      <c r="B23" s="332"/>
      <c r="C23" s="326" t="s">
        <v>266</v>
      </c>
      <c r="D23" s="327" t="s">
        <v>265</v>
      </c>
      <c r="E23" s="328">
        <v>65711.425499999998</v>
      </c>
      <c r="F23" s="329" t="s">
        <v>159</v>
      </c>
      <c r="G23" s="330">
        <v>8</v>
      </c>
      <c r="H23" s="331" t="s">
        <v>264</v>
      </c>
      <c r="I23" s="320"/>
      <c r="J23" s="325"/>
      <c r="K23" s="325"/>
    </row>
    <row r="24" spans="1:11" ht="18" customHeight="1" x14ac:dyDescent="0.25">
      <c r="A24" s="320"/>
      <c r="B24" s="332"/>
      <c r="C24" s="326" t="s">
        <v>263</v>
      </c>
      <c r="D24" s="327" t="s">
        <v>262</v>
      </c>
      <c r="E24" s="328">
        <v>61506.931499999999</v>
      </c>
      <c r="F24" s="329" t="s">
        <v>163</v>
      </c>
      <c r="G24" s="330">
        <v>8</v>
      </c>
      <c r="H24" s="331" t="s">
        <v>261</v>
      </c>
      <c r="I24" s="320"/>
      <c r="J24" s="325"/>
      <c r="K24" s="325"/>
    </row>
    <row r="25" spans="1:11" ht="18" customHeight="1" x14ac:dyDescent="0.25">
      <c r="A25" s="320"/>
      <c r="B25" s="332"/>
      <c r="C25" s="348"/>
      <c r="D25" s="348"/>
      <c r="E25" s="349"/>
      <c r="F25" s="350"/>
      <c r="G25" s="350"/>
      <c r="H25" s="350"/>
      <c r="I25" s="320"/>
      <c r="J25" s="325"/>
      <c r="K25" s="325"/>
    </row>
    <row r="26" spans="1:11" ht="18" customHeight="1" x14ac:dyDescent="0.25">
      <c r="A26" s="320"/>
      <c r="B26" s="332"/>
      <c r="C26" s="351"/>
      <c r="D26" s="352"/>
      <c r="E26" s="353"/>
      <c r="F26" s="354"/>
      <c r="G26" s="355"/>
      <c r="H26" s="354"/>
      <c r="I26" s="320"/>
      <c r="J26" s="325"/>
      <c r="K26" s="325"/>
    </row>
    <row r="27" spans="1:11" ht="18" customHeight="1" x14ac:dyDescent="0.25">
      <c r="A27" s="320"/>
      <c r="B27" s="332"/>
      <c r="C27" s="326" t="s">
        <v>260</v>
      </c>
      <c r="D27" s="327" t="s">
        <v>259</v>
      </c>
      <c r="E27" s="328">
        <v>76740.118875</v>
      </c>
      <c r="F27" s="329" t="s">
        <v>258</v>
      </c>
      <c r="G27" s="330">
        <v>8</v>
      </c>
      <c r="H27" s="329" t="s">
        <v>257</v>
      </c>
      <c r="I27" s="320"/>
      <c r="J27" s="325"/>
      <c r="K27" s="325"/>
    </row>
    <row r="28" spans="1:11" ht="18" customHeight="1" x14ac:dyDescent="0.25">
      <c r="A28" s="320"/>
      <c r="B28" s="332"/>
      <c r="C28" s="348"/>
      <c r="D28" s="348"/>
      <c r="E28" s="349"/>
      <c r="F28" s="350"/>
      <c r="G28" s="350"/>
      <c r="H28" s="350"/>
      <c r="I28" s="320"/>
      <c r="J28" s="325"/>
      <c r="K28" s="325"/>
    </row>
    <row r="29" spans="1:11" ht="18" customHeight="1" x14ac:dyDescent="0.25">
      <c r="A29" s="320"/>
      <c r="B29" s="332"/>
      <c r="C29" s="348"/>
      <c r="D29" s="348"/>
      <c r="E29" s="349"/>
      <c r="F29" s="350"/>
      <c r="G29" s="350"/>
      <c r="H29" s="350"/>
      <c r="I29" s="320"/>
      <c r="J29" s="325"/>
      <c r="K29" s="325"/>
    </row>
    <row r="30" spans="1:11" ht="18" customHeight="1" x14ac:dyDescent="0.25">
      <c r="A30" s="320"/>
      <c r="B30" s="332"/>
      <c r="C30" s="352"/>
      <c r="D30" s="356"/>
      <c r="E30" s="353"/>
      <c r="F30" s="357"/>
      <c r="G30" s="355"/>
      <c r="H30" s="358"/>
      <c r="I30" s="320"/>
      <c r="J30" s="325"/>
      <c r="K30" s="325"/>
    </row>
    <row r="31" spans="1:11" ht="18.75" x14ac:dyDescent="0.25">
      <c r="A31" s="320"/>
      <c r="B31" s="332"/>
      <c r="C31" s="326" t="s">
        <v>256</v>
      </c>
      <c r="D31" s="359" t="s">
        <v>255</v>
      </c>
      <c r="E31" s="328">
        <v>57111.429375</v>
      </c>
      <c r="F31" s="329" t="s">
        <v>251</v>
      </c>
      <c r="G31" s="330">
        <v>4</v>
      </c>
      <c r="H31" s="329" t="s">
        <v>254</v>
      </c>
      <c r="I31" s="320"/>
      <c r="J31" s="325"/>
      <c r="K31" s="325"/>
    </row>
    <row r="32" spans="1:11" ht="18" customHeight="1" x14ac:dyDescent="0.25">
      <c r="A32" s="320"/>
      <c r="B32" s="332"/>
      <c r="C32" s="322" t="s">
        <v>253</v>
      </c>
      <c r="D32" s="360" t="s">
        <v>252</v>
      </c>
      <c r="E32" s="361">
        <v>82707.675749999995</v>
      </c>
      <c r="F32" s="362" t="s">
        <v>251</v>
      </c>
      <c r="G32" s="363">
        <v>8</v>
      </c>
      <c r="H32" s="362" t="s">
        <v>250</v>
      </c>
      <c r="I32" s="320"/>
      <c r="J32" s="325"/>
      <c r="K32" s="325"/>
    </row>
    <row r="33" spans="1:11" ht="18" customHeight="1" x14ac:dyDescent="0.25">
      <c r="A33" s="320"/>
      <c r="B33" s="332"/>
      <c r="C33" s="326"/>
      <c r="D33" s="364"/>
      <c r="E33" s="365"/>
      <c r="F33" s="329"/>
      <c r="G33" s="330"/>
      <c r="H33" s="329"/>
      <c r="I33" s="320"/>
      <c r="J33" s="325"/>
      <c r="K33" s="325"/>
    </row>
    <row r="34" spans="1:11" ht="18" customHeight="1" x14ac:dyDescent="0.25">
      <c r="A34" s="320"/>
      <c r="B34" s="332"/>
      <c r="C34" s="326"/>
      <c r="D34" s="364"/>
      <c r="E34" s="365"/>
      <c r="F34" s="329"/>
      <c r="G34" s="330"/>
      <c r="H34" s="329"/>
      <c r="I34" s="320"/>
      <c r="J34" s="325"/>
      <c r="K34" s="325"/>
    </row>
    <row r="35" spans="1:11" ht="18.75" x14ac:dyDescent="0.25">
      <c r="A35" s="320"/>
      <c r="B35" s="332"/>
      <c r="C35" s="352"/>
      <c r="D35" s="356"/>
      <c r="E35" s="353"/>
      <c r="F35" s="357"/>
      <c r="G35" s="355"/>
      <c r="H35" s="358"/>
      <c r="I35" s="320"/>
      <c r="J35" s="325"/>
      <c r="K35" s="325"/>
    </row>
    <row r="36" spans="1:11" ht="18" customHeight="1" x14ac:dyDescent="0.25">
      <c r="A36" s="320"/>
      <c r="B36" s="332"/>
      <c r="C36" s="326" t="s">
        <v>249</v>
      </c>
      <c r="D36" s="327" t="s">
        <v>248</v>
      </c>
      <c r="E36" s="328">
        <v>20979</v>
      </c>
      <c r="F36" s="329" t="s">
        <v>159</v>
      </c>
      <c r="G36" s="330">
        <v>3</v>
      </c>
      <c r="H36" s="331" t="s">
        <v>247</v>
      </c>
      <c r="I36" s="320"/>
      <c r="J36" s="325"/>
      <c r="K36" s="325"/>
    </row>
    <row r="37" spans="1:11" ht="18" customHeight="1" x14ac:dyDescent="0.25">
      <c r="A37" s="320"/>
      <c r="B37" s="332"/>
      <c r="C37" s="326" t="s">
        <v>1331</v>
      </c>
      <c r="D37" s="327" t="s">
        <v>1332</v>
      </c>
      <c r="E37" s="328">
        <v>22029</v>
      </c>
      <c r="F37" s="329" t="s">
        <v>159</v>
      </c>
      <c r="G37" s="330">
        <v>3</v>
      </c>
      <c r="H37" s="331" t="s">
        <v>1333</v>
      </c>
      <c r="I37" s="320"/>
      <c r="J37" s="325"/>
      <c r="K37" s="325"/>
    </row>
    <row r="38" spans="1:11" ht="18" customHeight="1" x14ac:dyDescent="0.25">
      <c r="A38" s="320"/>
      <c r="B38" s="332"/>
      <c r="C38" s="326" t="s">
        <v>1334</v>
      </c>
      <c r="D38" s="327" t="s">
        <v>1335</v>
      </c>
      <c r="E38" s="328">
        <v>24150</v>
      </c>
      <c r="F38" s="329" t="s">
        <v>159</v>
      </c>
      <c r="G38" s="330">
        <v>4</v>
      </c>
      <c r="H38" s="331" t="s">
        <v>1336</v>
      </c>
      <c r="I38" s="320"/>
      <c r="J38" s="325"/>
      <c r="K38" s="325"/>
    </row>
    <row r="39" spans="1:11" ht="18" customHeight="1" x14ac:dyDescent="0.25">
      <c r="A39" s="320"/>
      <c r="B39" s="332"/>
      <c r="C39" s="326" t="s">
        <v>1337</v>
      </c>
      <c r="D39" s="327" t="s">
        <v>1338</v>
      </c>
      <c r="E39" s="328">
        <v>25200</v>
      </c>
      <c r="F39" s="329" t="s">
        <v>159</v>
      </c>
      <c r="G39" s="330">
        <v>4</v>
      </c>
      <c r="H39" s="331" t="s">
        <v>1339</v>
      </c>
      <c r="I39" s="320"/>
      <c r="J39" s="325"/>
      <c r="K39" s="325"/>
    </row>
    <row r="40" spans="1:11" ht="18" customHeight="1" x14ac:dyDescent="0.25">
      <c r="A40" s="320"/>
      <c r="B40" s="332"/>
      <c r="C40" s="326" t="s">
        <v>1340</v>
      </c>
      <c r="D40" s="327" t="s">
        <v>1341</v>
      </c>
      <c r="E40" s="328">
        <v>27300</v>
      </c>
      <c r="F40" s="329" t="s">
        <v>159</v>
      </c>
      <c r="G40" s="330">
        <v>4</v>
      </c>
      <c r="H40" s="331" t="s">
        <v>1342</v>
      </c>
      <c r="I40" s="320"/>
      <c r="J40" s="325"/>
      <c r="K40" s="325"/>
    </row>
    <row r="41" spans="1:11" ht="18" customHeight="1" x14ac:dyDescent="0.25">
      <c r="A41" s="320"/>
      <c r="B41" s="332"/>
      <c r="C41" s="326" t="s">
        <v>1343</v>
      </c>
      <c r="D41" s="327" t="s">
        <v>1344</v>
      </c>
      <c r="E41" s="328">
        <v>28350</v>
      </c>
      <c r="F41" s="329" t="s">
        <v>159</v>
      </c>
      <c r="G41" s="330">
        <v>4</v>
      </c>
      <c r="H41" s="331" t="s">
        <v>1345</v>
      </c>
      <c r="I41" s="320"/>
      <c r="J41" s="325"/>
      <c r="K41" s="325"/>
    </row>
    <row r="42" spans="1:11" ht="18" customHeight="1" x14ac:dyDescent="0.25">
      <c r="A42" s="320"/>
      <c r="B42" s="332"/>
      <c r="C42" s="326"/>
      <c r="D42" s="327"/>
      <c r="E42" s="337"/>
      <c r="F42" s="329"/>
      <c r="G42" s="330"/>
      <c r="H42" s="329"/>
      <c r="I42" s="320"/>
      <c r="J42" s="325"/>
      <c r="K42" s="325"/>
    </row>
    <row r="43" spans="1:11" ht="18" customHeight="1" x14ac:dyDescent="0.25">
      <c r="A43" s="320"/>
      <c r="B43" s="332"/>
      <c r="C43" s="366" t="s">
        <v>246</v>
      </c>
      <c r="D43" s="366"/>
      <c r="E43" s="367"/>
      <c r="F43" s="366"/>
      <c r="G43" s="366"/>
      <c r="H43" s="366"/>
      <c r="I43" s="320"/>
      <c r="J43" s="325"/>
      <c r="K43" s="325"/>
    </row>
    <row r="44" spans="1:11" ht="18" customHeight="1" x14ac:dyDescent="0.25">
      <c r="A44" s="320"/>
      <c r="B44" s="332"/>
      <c r="C44" s="368" t="s">
        <v>245</v>
      </c>
      <c r="D44" s="369" t="s">
        <v>244</v>
      </c>
      <c r="E44" s="370">
        <v>1489.2779999999998</v>
      </c>
      <c r="F44" s="342"/>
      <c r="G44" s="342"/>
      <c r="H44" s="342"/>
      <c r="I44" s="320"/>
      <c r="J44" s="325"/>
      <c r="K44" s="325"/>
    </row>
    <row r="45" spans="1:11" ht="18" customHeight="1" x14ac:dyDescent="0.25">
      <c r="A45" s="320"/>
      <c r="B45" s="332"/>
      <c r="C45" s="368" t="s">
        <v>243</v>
      </c>
      <c r="D45" s="369" t="s">
        <v>242</v>
      </c>
      <c r="E45" s="370">
        <v>1532.643</v>
      </c>
      <c r="F45" s="342"/>
      <c r="G45" s="342"/>
      <c r="H45" s="342"/>
      <c r="I45" s="320"/>
      <c r="J45" s="325"/>
      <c r="K45" s="325"/>
    </row>
    <row r="46" spans="1:11" ht="18" customHeight="1" x14ac:dyDescent="0.25">
      <c r="A46" s="320"/>
      <c r="B46" s="332"/>
      <c r="C46" s="368" t="s">
        <v>241</v>
      </c>
      <c r="D46" s="342" t="s">
        <v>240</v>
      </c>
      <c r="E46" s="370">
        <v>1102.71</v>
      </c>
      <c r="F46" s="342"/>
      <c r="G46" s="342"/>
      <c r="H46" s="342"/>
      <c r="I46" s="320"/>
      <c r="J46" s="325"/>
      <c r="K46" s="325"/>
    </row>
    <row r="47" spans="1:11" ht="18" customHeight="1" x14ac:dyDescent="0.25">
      <c r="A47" s="320"/>
      <c r="B47" s="332"/>
      <c r="C47" s="371" t="s">
        <v>239</v>
      </c>
      <c r="D47" s="372" t="s">
        <v>238</v>
      </c>
      <c r="E47" s="373">
        <v>919.33799999999997</v>
      </c>
      <c r="F47" s="372"/>
      <c r="G47" s="372"/>
      <c r="H47" s="372"/>
      <c r="I47" s="320"/>
      <c r="J47" s="325"/>
      <c r="K47" s="325"/>
    </row>
    <row r="48" spans="1:11" ht="18" customHeight="1" x14ac:dyDescent="0.25">
      <c r="A48" s="320"/>
      <c r="B48" s="332"/>
      <c r="C48" s="374" t="s">
        <v>121</v>
      </c>
      <c r="D48" s="375" t="s">
        <v>120</v>
      </c>
      <c r="E48" s="376">
        <v>14.868</v>
      </c>
      <c r="F48" s="375"/>
      <c r="G48" s="375"/>
      <c r="H48" s="375" t="s">
        <v>237</v>
      </c>
      <c r="I48" s="320"/>
      <c r="J48" s="325"/>
      <c r="K48" s="325"/>
    </row>
    <row r="49" spans="1:11" ht="18" customHeight="1" x14ac:dyDescent="0.25">
      <c r="A49" s="320"/>
      <c r="B49" s="332"/>
      <c r="C49" s="350"/>
      <c r="D49" s="350"/>
      <c r="E49" s="349"/>
      <c r="F49" s="350"/>
      <c r="G49" s="350"/>
      <c r="H49" s="350"/>
      <c r="I49" s="320"/>
      <c r="J49" s="325"/>
      <c r="K49" s="325"/>
    </row>
    <row r="50" spans="1:11" ht="18" customHeight="1" x14ac:dyDescent="0.25">
      <c r="A50" s="320"/>
      <c r="B50" s="332"/>
      <c r="C50" s="377" t="s">
        <v>232</v>
      </c>
      <c r="D50" s="378" t="s">
        <v>231</v>
      </c>
      <c r="E50" s="337">
        <v>38229.407999999996</v>
      </c>
      <c r="F50" s="379" t="s">
        <v>173</v>
      </c>
      <c r="G50" s="380">
        <v>4</v>
      </c>
      <c r="H50" s="381" t="s">
        <v>230</v>
      </c>
      <c r="I50" s="320"/>
      <c r="J50" s="325"/>
      <c r="K50" s="325"/>
    </row>
    <row r="51" spans="1:11" ht="18" customHeight="1" x14ac:dyDescent="0.25">
      <c r="A51" s="320"/>
      <c r="B51" s="332"/>
      <c r="C51" s="377" t="s">
        <v>229</v>
      </c>
      <c r="D51" s="378" t="s">
        <v>228</v>
      </c>
      <c r="E51" s="337">
        <v>41261.227875000004</v>
      </c>
      <c r="F51" s="379" t="s">
        <v>173</v>
      </c>
      <c r="G51" s="380">
        <v>4</v>
      </c>
      <c r="H51" s="381" t="s">
        <v>227</v>
      </c>
      <c r="I51" s="320"/>
      <c r="J51" s="325"/>
      <c r="K51" s="325"/>
    </row>
    <row r="52" spans="1:11" ht="18" customHeight="1" x14ac:dyDescent="0.25">
      <c r="A52" s="320"/>
      <c r="B52" s="332"/>
      <c r="C52" s="377" t="s">
        <v>226</v>
      </c>
      <c r="D52" s="378" t="s">
        <v>225</v>
      </c>
      <c r="E52" s="337">
        <v>51652.65</v>
      </c>
      <c r="F52" s="382" t="s">
        <v>173</v>
      </c>
      <c r="G52" s="383">
        <v>8</v>
      </c>
      <c r="H52" s="381" t="s">
        <v>224</v>
      </c>
      <c r="I52" s="320"/>
      <c r="J52" s="325"/>
      <c r="K52" s="325"/>
    </row>
    <row r="53" spans="1:11" ht="18" customHeight="1" x14ac:dyDescent="0.25">
      <c r="A53" s="320"/>
      <c r="B53" s="332"/>
      <c r="C53" s="377" t="s">
        <v>223</v>
      </c>
      <c r="D53" s="378" t="s">
        <v>222</v>
      </c>
      <c r="E53" s="337">
        <v>56985.248250000004</v>
      </c>
      <c r="F53" s="382" t="s">
        <v>173</v>
      </c>
      <c r="G53" s="384">
        <v>8</v>
      </c>
      <c r="H53" s="381" t="s">
        <v>221</v>
      </c>
      <c r="I53" s="320"/>
      <c r="J53" s="325"/>
      <c r="K53" s="325"/>
    </row>
    <row r="54" spans="1:11" ht="18" customHeight="1" x14ac:dyDescent="0.25">
      <c r="A54" s="320"/>
      <c r="B54" s="332"/>
      <c r="C54" s="385" t="s">
        <v>220</v>
      </c>
      <c r="D54" s="386" t="s">
        <v>219</v>
      </c>
      <c r="E54" s="387">
        <v>32979.082500000004</v>
      </c>
      <c r="F54" s="388" t="s">
        <v>168</v>
      </c>
      <c r="G54" s="385">
        <v>4</v>
      </c>
      <c r="H54" s="385" t="s">
        <v>218</v>
      </c>
      <c r="I54" s="320"/>
      <c r="J54" s="325"/>
      <c r="K54" s="325"/>
    </row>
    <row r="55" spans="1:11" ht="18" customHeight="1" x14ac:dyDescent="0.25">
      <c r="A55" s="320"/>
      <c r="B55" s="332"/>
      <c r="C55" s="389" t="s">
        <v>217</v>
      </c>
      <c r="D55" s="390" t="s">
        <v>216</v>
      </c>
      <c r="E55" s="391">
        <v>34105.837500000001</v>
      </c>
      <c r="F55" s="392" t="s">
        <v>168</v>
      </c>
      <c r="G55" s="389">
        <v>4</v>
      </c>
      <c r="H55" s="389" t="s">
        <v>215</v>
      </c>
      <c r="I55" s="320"/>
      <c r="J55" s="325"/>
      <c r="K55" s="325"/>
    </row>
    <row r="56" spans="1:11" ht="18" customHeight="1" x14ac:dyDescent="0.25">
      <c r="A56" s="320"/>
      <c r="B56" s="332"/>
      <c r="C56" s="389" t="s">
        <v>828</v>
      </c>
      <c r="D56" s="390" t="s">
        <v>829</v>
      </c>
      <c r="E56" s="391">
        <v>30716.7</v>
      </c>
      <c r="F56" s="393" t="s">
        <v>173</v>
      </c>
      <c r="G56" s="389">
        <v>4</v>
      </c>
      <c r="H56" s="380" t="s">
        <v>218</v>
      </c>
      <c r="I56" s="320"/>
      <c r="J56" s="325"/>
      <c r="K56" s="325"/>
    </row>
    <row r="57" spans="1:11" ht="18" customHeight="1" x14ac:dyDescent="0.25">
      <c r="A57" s="320"/>
      <c r="B57" s="332"/>
      <c r="C57" s="380" t="s">
        <v>214</v>
      </c>
      <c r="D57" s="394" t="s">
        <v>213</v>
      </c>
      <c r="E57" s="395">
        <v>34652.677500000005</v>
      </c>
      <c r="F57" s="393" t="s">
        <v>168</v>
      </c>
      <c r="G57" s="380">
        <v>4</v>
      </c>
      <c r="H57" s="380" t="s">
        <v>212</v>
      </c>
      <c r="I57" s="320"/>
      <c r="J57" s="325"/>
      <c r="K57" s="325"/>
    </row>
    <row r="58" spans="1:11" ht="18" customHeight="1" x14ac:dyDescent="0.25">
      <c r="A58" s="320"/>
      <c r="B58" s="332"/>
      <c r="C58" s="380" t="s">
        <v>830</v>
      </c>
      <c r="D58" s="394" t="s">
        <v>831</v>
      </c>
      <c r="E58" s="395">
        <v>58557.45</v>
      </c>
      <c r="F58" s="393" t="s">
        <v>168</v>
      </c>
      <c r="G58" s="380">
        <v>10</v>
      </c>
      <c r="H58" s="380" t="s">
        <v>832</v>
      </c>
      <c r="I58" s="320"/>
      <c r="J58" s="325"/>
      <c r="K58" s="325"/>
    </row>
    <row r="59" spans="1:11" ht="18" customHeight="1" x14ac:dyDescent="0.25">
      <c r="A59" s="320"/>
      <c r="B59" s="332"/>
      <c r="C59" s="396" t="s">
        <v>1346</v>
      </c>
      <c r="D59" s="397" t="s">
        <v>211</v>
      </c>
      <c r="E59" s="398">
        <v>33642.897749999996</v>
      </c>
      <c r="F59" s="399" t="s">
        <v>168</v>
      </c>
      <c r="G59" s="383">
        <v>4</v>
      </c>
      <c r="H59" s="400" t="s">
        <v>207</v>
      </c>
      <c r="I59" s="320"/>
      <c r="J59" s="325"/>
      <c r="K59" s="325"/>
    </row>
    <row r="60" spans="1:11" ht="18" customHeight="1" x14ac:dyDescent="0.25">
      <c r="A60" s="320"/>
      <c r="B60" s="332"/>
      <c r="C60" s="401" t="s">
        <v>210</v>
      </c>
      <c r="D60" s="402" t="s">
        <v>209</v>
      </c>
      <c r="E60" s="337">
        <v>38229.407999999989</v>
      </c>
      <c r="F60" s="382" t="s">
        <v>173</v>
      </c>
      <c r="G60" s="384">
        <v>4</v>
      </c>
      <c r="H60" s="379" t="s">
        <v>204</v>
      </c>
      <c r="I60" s="320"/>
      <c r="J60" s="325"/>
      <c r="K60" s="325"/>
    </row>
    <row r="61" spans="1:11" ht="18" customHeight="1" x14ac:dyDescent="0.25">
      <c r="A61" s="320"/>
      <c r="B61" s="332"/>
      <c r="C61" s="401" t="s">
        <v>1347</v>
      </c>
      <c r="D61" s="402" t="s">
        <v>208</v>
      </c>
      <c r="E61" s="337">
        <v>53003.018250000001</v>
      </c>
      <c r="F61" s="403" t="s">
        <v>159</v>
      </c>
      <c r="G61" s="384">
        <v>4</v>
      </c>
      <c r="H61" s="379" t="s">
        <v>207</v>
      </c>
      <c r="I61" s="320"/>
      <c r="J61" s="325"/>
      <c r="K61" s="325"/>
    </row>
    <row r="62" spans="1:11" ht="18" customHeight="1" x14ac:dyDescent="0.25">
      <c r="A62" s="320"/>
      <c r="B62" s="332"/>
      <c r="C62" s="401" t="s">
        <v>206</v>
      </c>
      <c r="D62" s="402" t="s">
        <v>205</v>
      </c>
      <c r="E62" s="337">
        <v>47763.607499999998</v>
      </c>
      <c r="F62" s="403" t="s">
        <v>163</v>
      </c>
      <c r="G62" s="384">
        <v>4</v>
      </c>
      <c r="H62" s="379" t="s">
        <v>204</v>
      </c>
      <c r="I62" s="320"/>
      <c r="J62" s="325"/>
      <c r="K62" s="325"/>
    </row>
    <row r="63" spans="1:11" ht="18" customHeight="1" x14ac:dyDescent="0.25">
      <c r="A63" s="320"/>
      <c r="B63" s="332"/>
      <c r="C63" s="401" t="s">
        <v>203</v>
      </c>
      <c r="D63" s="402" t="s">
        <v>202</v>
      </c>
      <c r="E63" s="337">
        <v>41261.227875000004</v>
      </c>
      <c r="F63" s="382" t="s">
        <v>173</v>
      </c>
      <c r="G63" s="384">
        <v>4</v>
      </c>
      <c r="H63" s="382" t="s">
        <v>194</v>
      </c>
      <c r="I63" s="320"/>
      <c r="J63" s="325"/>
      <c r="K63" s="325"/>
    </row>
    <row r="64" spans="1:11" ht="18" customHeight="1" x14ac:dyDescent="0.25">
      <c r="A64" s="320"/>
      <c r="B64" s="332"/>
      <c r="C64" s="401" t="s">
        <v>201</v>
      </c>
      <c r="D64" s="402" t="s">
        <v>200</v>
      </c>
      <c r="E64" s="337">
        <v>74539.473750000005</v>
      </c>
      <c r="F64" s="382" t="s">
        <v>173</v>
      </c>
      <c r="G64" s="384">
        <v>4</v>
      </c>
      <c r="H64" s="382" t="s">
        <v>194</v>
      </c>
      <c r="I64" s="320"/>
      <c r="J64" s="325"/>
      <c r="K64" s="325"/>
    </row>
    <row r="65" spans="1:11" ht="18" customHeight="1" x14ac:dyDescent="0.25">
      <c r="A65" s="320"/>
      <c r="B65" s="332"/>
      <c r="C65" s="401" t="s">
        <v>1348</v>
      </c>
      <c r="D65" s="402" t="s">
        <v>199</v>
      </c>
      <c r="E65" s="337">
        <v>45040.873500000002</v>
      </c>
      <c r="F65" s="382" t="s">
        <v>168</v>
      </c>
      <c r="G65" s="384">
        <v>4</v>
      </c>
      <c r="H65" s="403" t="s">
        <v>192</v>
      </c>
      <c r="I65" s="320"/>
      <c r="J65" s="325"/>
      <c r="K65" s="325"/>
    </row>
    <row r="66" spans="1:11" ht="18" customHeight="1" x14ac:dyDescent="0.25">
      <c r="A66" s="320"/>
      <c r="B66" s="332"/>
      <c r="C66" s="401" t="s">
        <v>198</v>
      </c>
      <c r="D66" s="369" t="s">
        <v>197</v>
      </c>
      <c r="E66" s="337">
        <v>50860.254375000004</v>
      </c>
      <c r="F66" s="403" t="s">
        <v>163</v>
      </c>
      <c r="G66" s="384">
        <v>4</v>
      </c>
      <c r="H66" s="382" t="s">
        <v>194</v>
      </c>
      <c r="I66" s="320"/>
      <c r="J66" s="325"/>
      <c r="K66" s="325"/>
    </row>
    <row r="67" spans="1:11" ht="18" customHeight="1" x14ac:dyDescent="0.25">
      <c r="A67" s="320"/>
      <c r="B67" s="332"/>
      <c r="C67" s="401" t="s">
        <v>196</v>
      </c>
      <c r="D67" s="369" t="s">
        <v>195</v>
      </c>
      <c r="E67" s="337">
        <v>81213.181874999995</v>
      </c>
      <c r="F67" s="403" t="s">
        <v>163</v>
      </c>
      <c r="G67" s="384">
        <v>4</v>
      </c>
      <c r="H67" s="382" t="s">
        <v>194</v>
      </c>
      <c r="I67" s="320"/>
      <c r="J67" s="325"/>
      <c r="K67" s="325"/>
    </row>
    <row r="68" spans="1:11" ht="18" customHeight="1" x14ac:dyDescent="0.25">
      <c r="A68" s="320"/>
      <c r="B68" s="332"/>
      <c r="C68" s="401" t="s">
        <v>1349</v>
      </c>
      <c r="D68" s="369" t="s">
        <v>193</v>
      </c>
      <c r="E68" s="337">
        <v>55210.609125000003</v>
      </c>
      <c r="F68" s="403" t="s">
        <v>163</v>
      </c>
      <c r="G68" s="384">
        <v>4</v>
      </c>
      <c r="H68" s="403" t="s">
        <v>192</v>
      </c>
      <c r="I68" s="320"/>
      <c r="J68" s="325"/>
      <c r="K68" s="325"/>
    </row>
    <row r="69" spans="1:11" ht="18" customHeight="1" x14ac:dyDescent="0.25">
      <c r="A69" s="320"/>
      <c r="B69" s="332"/>
      <c r="C69" s="401" t="s">
        <v>1350</v>
      </c>
      <c r="D69" s="369" t="s">
        <v>191</v>
      </c>
      <c r="E69" s="337">
        <v>60346.991249999999</v>
      </c>
      <c r="F69" s="382" t="s">
        <v>168</v>
      </c>
      <c r="G69" s="384">
        <v>8</v>
      </c>
      <c r="H69" s="379" t="s">
        <v>181</v>
      </c>
      <c r="I69" s="320"/>
      <c r="J69" s="325"/>
      <c r="K69" s="325"/>
    </row>
    <row r="70" spans="1:11" ht="18" customHeight="1" x14ac:dyDescent="0.25">
      <c r="A70" s="320"/>
      <c r="B70" s="332"/>
      <c r="C70" s="401" t="s">
        <v>190</v>
      </c>
      <c r="D70" s="404" t="s">
        <v>189</v>
      </c>
      <c r="E70" s="337">
        <v>58557.303</v>
      </c>
      <c r="F70" s="392" t="s">
        <v>168</v>
      </c>
      <c r="G70" s="384">
        <v>8</v>
      </c>
      <c r="H70" s="379" t="s">
        <v>181</v>
      </c>
      <c r="I70" s="320"/>
      <c r="J70" s="325"/>
      <c r="K70" s="325"/>
    </row>
    <row r="71" spans="1:11" ht="18" customHeight="1" x14ac:dyDescent="0.25">
      <c r="A71" s="320"/>
      <c r="B71" s="332"/>
      <c r="C71" s="401" t="s">
        <v>188</v>
      </c>
      <c r="D71" s="404" t="s">
        <v>187</v>
      </c>
      <c r="E71" s="337">
        <v>59572.540125</v>
      </c>
      <c r="F71" s="392" t="s">
        <v>168</v>
      </c>
      <c r="G71" s="384">
        <v>8</v>
      </c>
      <c r="H71" s="379" t="s">
        <v>181</v>
      </c>
      <c r="I71" s="320"/>
      <c r="J71" s="325"/>
      <c r="K71" s="325"/>
    </row>
    <row r="72" spans="1:11" ht="18" customHeight="1" x14ac:dyDescent="0.25">
      <c r="A72" s="320"/>
      <c r="B72" s="332"/>
      <c r="C72" s="401" t="s">
        <v>186</v>
      </c>
      <c r="D72" s="369" t="s">
        <v>185</v>
      </c>
      <c r="E72" s="337">
        <v>51652.65</v>
      </c>
      <c r="F72" s="382" t="s">
        <v>173</v>
      </c>
      <c r="G72" s="384">
        <v>8</v>
      </c>
      <c r="H72" s="379" t="s">
        <v>178</v>
      </c>
      <c r="I72" s="320"/>
      <c r="J72" s="325"/>
      <c r="K72" s="325"/>
    </row>
    <row r="73" spans="1:11" ht="18" customHeight="1" x14ac:dyDescent="0.25">
      <c r="A73" s="320"/>
      <c r="B73" s="332"/>
      <c r="C73" s="401" t="s">
        <v>1351</v>
      </c>
      <c r="D73" s="402" t="s">
        <v>184</v>
      </c>
      <c r="E73" s="337">
        <v>71584.057124999992</v>
      </c>
      <c r="F73" s="403" t="s">
        <v>163</v>
      </c>
      <c r="G73" s="384">
        <v>8</v>
      </c>
      <c r="H73" s="379" t="s">
        <v>181</v>
      </c>
      <c r="I73" s="320"/>
      <c r="J73" s="325"/>
      <c r="K73" s="325"/>
    </row>
    <row r="74" spans="1:11" ht="18" customHeight="1" x14ac:dyDescent="0.25">
      <c r="A74" s="320"/>
      <c r="B74" s="332"/>
      <c r="C74" s="326" t="s">
        <v>183</v>
      </c>
      <c r="D74" s="402" t="s">
        <v>182</v>
      </c>
      <c r="E74" s="337">
        <v>75954.09150000001</v>
      </c>
      <c r="F74" s="403" t="s">
        <v>163</v>
      </c>
      <c r="G74" s="384">
        <v>8</v>
      </c>
      <c r="H74" s="379" t="s">
        <v>181</v>
      </c>
      <c r="I74" s="320"/>
      <c r="J74" s="325"/>
      <c r="K74" s="325"/>
    </row>
    <row r="75" spans="1:11" ht="18" customHeight="1" x14ac:dyDescent="0.25">
      <c r="A75" s="320"/>
      <c r="B75" s="332"/>
      <c r="C75" s="326" t="s">
        <v>180</v>
      </c>
      <c r="D75" s="369" t="s">
        <v>179</v>
      </c>
      <c r="E75" s="337">
        <v>64392.890625</v>
      </c>
      <c r="F75" s="403" t="s">
        <v>163</v>
      </c>
      <c r="G75" s="384">
        <v>8</v>
      </c>
      <c r="H75" s="379" t="s">
        <v>178</v>
      </c>
      <c r="I75" s="320"/>
      <c r="J75" s="325"/>
      <c r="K75" s="325"/>
    </row>
    <row r="76" spans="1:11" ht="18" customHeight="1" x14ac:dyDescent="0.25">
      <c r="A76" s="320"/>
      <c r="B76" s="332"/>
      <c r="C76" s="326" t="s">
        <v>177</v>
      </c>
      <c r="D76" s="369" t="s">
        <v>176</v>
      </c>
      <c r="E76" s="337">
        <v>56985.248250000004</v>
      </c>
      <c r="F76" s="382" t="s">
        <v>173</v>
      </c>
      <c r="G76" s="384">
        <v>8</v>
      </c>
      <c r="H76" s="382" t="s">
        <v>162</v>
      </c>
      <c r="I76" s="320"/>
      <c r="J76" s="325"/>
      <c r="K76" s="325"/>
    </row>
    <row r="77" spans="1:11" ht="18" customHeight="1" x14ac:dyDescent="0.25">
      <c r="A77" s="320"/>
      <c r="B77" s="332"/>
      <c r="C77" s="326" t="s">
        <v>175</v>
      </c>
      <c r="D77" s="369" t="s">
        <v>174</v>
      </c>
      <c r="E77" s="337">
        <v>94853.477250000011</v>
      </c>
      <c r="F77" s="382" t="s">
        <v>173</v>
      </c>
      <c r="G77" s="384">
        <v>8</v>
      </c>
      <c r="H77" s="382" t="s">
        <v>162</v>
      </c>
      <c r="I77" s="320"/>
      <c r="J77" s="325"/>
      <c r="K77" s="325"/>
    </row>
    <row r="78" spans="1:11" ht="31.5" x14ac:dyDescent="0.25">
      <c r="A78" s="320"/>
      <c r="B78" s="332"/>
      <c r="C78" s="326" t="s">
        <v>172</v>
      </c>
      <c r="D78" s="369" t="s">
        <v>171</v>
      </c>
      <c r="E78" s="337">
        <v>64258.606124999998</v>
      </c>
      <c r="F78" s="382" t="s">
        <v>168</v>
      </c>
      <c r="G78" s="384">
        <v>8</v>
      </c>
      <c r="H78" s="382" t="s">
        <v>158</v>
      </c>
      <c r="I78" s="320"/>
      <c r="J78" s="325"/>
      <c r="K78" s="325"/>
    </row>
    <row r="79" spans="1:11" ht="18" customHeight="1" x14ac:dyDescent="0.25">
      <c r="A79" s="320"/>
      <c r="B79" s="332"/>
      <c r="C79" s="326" t="s">
        <v>170</v>
      </c>
      <c r="D79" s="369" t="s">
        <v>169</v>
      </c>
      <c r="E79" s="337">
        <v>68241.993749999994</v>
      </c>
      <c r="F79" s="382" t="s">
        <v>168</v>
      </c>
      <c r="G79" s="384">
        <v>8</v>
      </c>
      <c r="H79" s="382" t="s">
        <v>158</v>
      </c>
      <c r="I79" s="320"/>
      <c r="J79" s="325"/>
      <c r="K79" s="325"/>
    </row>
    <row r="80" spans="1:11" ht="18" customHeight="1" x14ac:dyDescent="0.25">
      <c r="A80" s="320"/>
      <c r="B80" s="332"/>
      <c r="C80" s="326" t="s">
        <v>167</v>
      </c>
      <c r="D80" s="369" t="s">
        <v>166</v>
      </c>
      <c r="E80" s="337">
        <v>74060.21699999999</v>
      </c>
      <c r="F80" s="403" t="s">
        <v>163</v>
      </c>
      <c r="G80" s="384">
        <v>8</v>
      </c>
      <c r="H80" s="382" t="s">
        <v>162</v>
      </c>
      <c r="I80" s="320"/>
      <c r="J80" s="325"/>
      <c r="K80" s="325"/>
    </row>
    <row r="81" spans="1:11" ht="18" customHeight="1" x14ac:dyDescent="0.25">
      <c r="A81" s="320"/>
      <c r="B81" s="332"/>
      <c r="C81" s="326" t="s">
        <v>165</v>
      </c>
      <c r="D81" s="369" t="s">
        <v>164</v>
      </c>
      <c r="E81" s="337">
        <v>112444.74675000001</v>
      </c>
      <c r="F81" s="403" t="s">
        <v>163</v>
      </c>
      <c r="G81" s="384">
        <v>8</v>
      </c>
      <c r="H81" s="382" t="s">
        <v>162</v>
      </c>
      <c r="I81" s="320"/>
      <c r="J81" s="325"/>
      <c r="K81" s="325"/>
    </row>
    <row r="82" spans="1:11" ht="18" customHeight="1" x14ac:dyDescent="0.25">
      <c r="A82" s="320"/>
      <c r="B82" s="332"/>
      <c r="C82" s="405" t="s">
        <v>161</v>
      </c>
      <c r="D82" s="369" t="s">
        <v>160</v>
      </c>
      <c r="E82" s="406">
        <v>78741.652499999997</v>
      </c>
      <c r="F82" s="403" t="s">
        <v>159</v>
      </c>
      <c r="G82" s="384">
        <v>8</v>
      </c>
      <c r="H82" s="382" t="s">
        <v>158</v>
      </c>
      <c r="I82" s="320"/>
      <c r="J82" s="325"/>
      <c r="K82" s="325"/>
    </row>
    <row r="83" spans="1:11" ht="18" customHeight="1" x14ac:dyDescent="0.25">
      <c r="A83" s="320"/>
      <c r="B83" s="332"/>
      <c r="C83" s="405" t="s">
        <v>157</v>
      </c>
      <c r="D83" s="402" t="s">
        <v>156</v>
      </c>
      <c r="E83" s="406">
        <v>51537.15</v>
      </c>
      <c r="F83" s="403" t="s">
        <v>146</v>
      </c>
      <c r="G83" s="384">
        <v>4</v>
      </c>
      <c r="H83" s="382" t="s">
        <v>155</v>
      </c>
      <c r="I83" s="320"/>
      <c r="J83" s="325"/>
      <c r="K83" s="325"/>
    </row>
    <row r="84" spans="1:11" ht="31.5" x14ac:dyDescent="0.25">
      <c r="A84" s="320"/>
      <c r="B84" s="332"/>
      <c r="C84" s="405" t="s">
        <v>154</v>
      </c>
      <c r="D84" s="402" t="s">
        <v>153</v>
      </c>
      <c r="E84" s="406">
        <v>55566</v>
      </c>
      <c r="F84" s="403" t="s">
        <v>146</v>
      </c>
      <c r="G84" s="384">
        <v>4</v>
      </c>
      <c r="H84" s="382" t="s">
        <v>152</v>
      </c>
      <c r="I84" s="320"/>
      <c r="J84" s="325"/>
      <c r="K84" s="325"/>
    </row>
    <row r="85" spans="1:11" ht="18" customHeight="1" x14ac:dyDescent="0.25">
      <c r="A85" s="320"/>
      <c r="B85" s="332"/>
      <c r="C85" s="405" t="s">
        <v>151</v>
      </c>
      <c r="D85" s="402" t="s">
        <v>150</v>
      </c>
      <c r="E85" s="406">
        <v>74979.45</v>
      </c>
      <c r="F85" s="403" t="s">
        <v>146</v>
      </c>
      <c r="G85" s="384">
        <v>8</v>
      </c>
      <c r="H85" s="379" t="s">
        <v>149</v>
      </c>
      <c r="I85" s="320"/>
      <c r="J85" s="325"/>
      <c r="K85" s="325"/>
    </row>
    <row r="86" spans="1:11" ht="18" customHeight="1" x14ac:dyDescent="0.25">
      <c r="A86" s="320"/>
      <c r="B86" s="332"/>
      <c r="C86" s="326" t="s">
        <v>148</v>
      </c>
      <c r="D86" s="402" t="s">
        <v>147</v>
      </c>
      <c r="E86" s="407">
        <v>78718.5</v>
      </c>
      <c r="F86" s="403" t="s">
        <v>146</v>
      </c>
      <c r="G86" s="384">
        <v>8</v>
      </c>
      <c r="H86" s="379" t="s">
        <v>145</v>
      </c>
      <c r="I86" s="320"/>
      <c r="J86" s="325"/>
      <c r="K86" s="325"/>
    </row>
    <row r="87" spans="1:11" ht="18" customHeight="1" x14ac:dyDescent="0.25">
      <c r="A87" s="320"/>
      <c r="B87" s="332"/>
      <c r="C87" s="408" t="s">
        <v>144</v>
      </c>
      <c r="D87" s="409"/>
      <c r="E87" s="407"/>
      <c r="F87" s="382"/>
      <c r="G87" s="384"/>
      <c r="H87" s="379"/>
      <c r="I87" s="320"/>
      <c r="J87" s="325"/>
      <c r="K87" s="325"/>
    </row>
    <row r="88" spans="1:11" ht="18" customHeight="1" x14ac:dyDescent="0.25">
      <c r="A88" s="320"/>
      <c r="B88" s="332"/>
      <c r="C88" s="326" t="s">
        <v>143</v>
      </c>
      <c r="D88" s="369" t="s">
        <v>142</v>
      </c>
      <c r="E88" s="398">
        <v>1009.449</v>
      </c>
      <c r="F88" s="382"/>
      <c r="G88" s="384"/>
      <c r="H88" s="382"/>
      <c r="I88" s="320"/>
      <c r="J88" s="325"/>
      <c r="K88" s="325"/>
    </row>
    <row r="89" spans="1:11" ht="18" customHeight="1" x14ac:dyDescent="0.25">
      <c r="A89" s="320"/>
      <c r="B89" s="332"/>
      <c r="C89" s="326" t="s">
        <v>141</v>
      </c>
      <c r="D89" s="369" t="s">
        <v>140</v>
      </c>
      <c r="E89" s="337">
        <v>709.62412499999994</v>
      </c>
      <c r="F89" s="382"/>
      <c r="G89" s="384"/>
      <c r="H89" s="382"/>
      <c r="I89" s="320"/>
      <c r="J89" s="325"/>
      <c r="K89" s="325"/>
    </row>
    <row r="90" spans="1:11" ht="47.25" x14ac:dyDescent="0.25">
      <c r="A90" s="320"/>
      <c r="B90" s="332"/>
      <c r="C90" s="326" t="s">
        <v>138</v>
      </c>
      <c r="D90" s="369" t="s">
        <v>139</v>
      </c>
      <c r="E90" s="337">
        <v>738.56475</v>
      </c>
      <c r="F90" s="382"/>
      <c r="G90" s="384"/>
      <c r="H90" s="382"/>
      <c r="I90" s="320"/>
      <c r="J90" s="325"/>
      <c r="K90" s="325"/>
    </row>
    <row r="91" spans="1:11" ht="47.25" x14ac:dyDescent="0.25">
      <c r="A91" s="320"/>
      <c r="B91" s="332"/>
      <c r="C91" s="326" t="s">
        <v>138</v>
      </c>
      <c r="D91" s="410" t="s">
        <v>137</v>
      </c>
      <c r="E91" s="337">
        <v>738.56475</v>
      </c>
      <c r="F91" s="338"/>
      <c r="G91" s="338"/>
      <c r="H91" s="338"/>
      <c r="I91" s="320"/>
      <c r="J91" s="325"/>
      <c r="K91" s="325"/>
    </row>
    <row r="92" spans="1:11" ht="47.25" x14ac:dyDescent="0.25">
      <c r="A92" s="320"/>
      <c r="B92" s="332"/>
      <c r="C92" s="326" t="s">
        <v>136</v>
      </c>
      <c r="D92" s="411" t="s">
        <v>135</v>
      </c>
      <c r="E92" s="337">
        <v>907.57799999999997</v>
      </c>
      <c r="F92" s="412"/>
      <c r="G92" s="412"/>
      <c r="H92" s="412"/>
      <c r="I92" s="320"/>
      <c r="J92" s="325"/>
      <c r="K92" s="325"/>
    </row>
    <row r="93" spans="1:11" ht="18" customHeight="1" x14ac:dyDescent="0.25">
      <c r="A93" s="320"/>
      <c r="B93" s="332"/>
      <c r="C93" s="413" t="s">
        <v>833</v>
      </c>
      <c r="D93" s="414" t="s">
        <v>834</v>
      </c>
      <c r="E93" s="406">
        <v>4329.1499999999996</v>
      </c>
      <c r="F93" s="415"/>
      <c r="G93" s="415"/>
      <c r="H93" s="415"/>
      <c r="I93" s="320"/>
      <c r="J93" s="325"/>
      <c r="K93" s="325"/>
    </row>
    <row r="94" spans="1:11" ht="18" customHeight="1" x14ac:dyDescent="0.25">
      <c r="A94" s="320"/>
      <c r="B94" s="332"/>
      <c r="C94" s="413" t="s">
        <v>835</v>
      </c>
      <c r="D94" s="414" t="s">
        <v>836</v>
      </c>
      <c r="E94" s="406">
        <v>5492.55</v>
      </c>
      <c r="F94" s="415"/>
      <c r="G94" s="415"/>
      <c r="H94" s="415"/>
      <c r="I94" s="320"/>
      <c r="J94" s="325"/>
      <c r="K94" s="325"/>
    </row>
    <row r="95" spans="1:11" ht="18" customHeight="1" x14ac:dyDescent="0.25">
      <c r="A95" s="320"/>
      <c r="B95" s="332"/>
      <c r="C95" s="416" t="s">
        <v>134</v>
      </c>
      <c r="D95" s="417"/>
      <c r="E95" s="418"/>
      <c r="F95" s="417"/>
      <c r="G95" s="417"/>
      <c r="H95" s="417"/>
      <c r="I95" s="320"/>
      <c r="J95" s="325"/>
      <c r="K95" s="325"/>
    </row>
    <row r="96" spans="1:11" ht="47.25" x14ac:dyDescent="0.25">
      <c r="A96" s="320"/>
      <c r="B96" s="332"/>
      <c r="C96" s="326" t="s">
        <v>133</v>
      </c>
      <c r="D96" s="402" t="s">
        <v>132</v>
      </c>
      <c r="E96" s="337">
        <v>2126.1240000000003</v>
      </c>
      <c r="F96" s="382"/>
      <c r="G96" s="384"/>
      <c r="H96" s="382"/>
      <c r="I96" s="320"/>
      <c r="J96" s="325"/>
      <c r="K96" s="325"/>
    </row>
    <row r="97" spans="1:11" ht="63" x14ac:dyDescent="0.25">
      <c r="A97" s="320"/>
      <c r="B97" s="332"/>
      <c r="C97" s="326" t="s">
        <v>131</v>
      </c>
      <c r="D97" s="402" t="s">
        <v>130</v>
      </c>
      <c r="E97" s="337">
        <v>2116.212</v>
      </c>
      <c r="F97" s="338"/>
      <c r="G97" s="338"/>
      <c r="H97" s="338"/>
      <c r="I97" s="320"/>
      <c r="J97" s="325"/>
      <c r="K97" s="325"/>
    </row>
    <row r="98" spans="1:11" ht="47.25" x14ac:dyDescent="0.25">
      <c r="A98" s="320"/>
      <c r="B98" s="332"/>
      <c r="C98" s="326" t="s">
        <v>129</v>
      </c>
      <c r="D98" s="402" t="s">
        <v>128</v>
      </c>
      <c r="E98" s="337">
        <v>1771.77</v>
      </c>
      <c r="F98" s="338"/>
      <c r="G98" s="338"/>
      <c r="H98" s="338"/>
      <c r="I98" s="320"/>
      <c r="J98" s="325"/>
      <c r="K98" s="325"/>
    </row>
    <row r="99" spans="1:11" ht="18" customHeight="1" x14ac:dyDescent="0.25">
      <c r="A99" s="320"/>
      <c r="B99" s="332"/>
      <c r="C99" s="326" t="s">
        <v>127</v>
      </c>
      <c r="D99" s="402" t="s">
        <v>126</v>
      </c>
      <c r="E99" s="337">
        <v>1821.33</v>
      </c>
      <c r="F99" s="338"/>
      <c r="G99" s="338"/>
      <c r="H99" s="338"/>
      <c r="I99" s="320"/>
      <c r="J99" s="325"/>
      <c r="K99" s="325"/>
    </row>
    <row r="100" spans="1:11" ht="18" customHeight="1" x14ac:dyDescent="0.25">
      <c r="A100" s="320"/>
      <c r="B100" s="332"/>
      <c r="C100" s="326" t="s">
        <v>125</v>
      </c>
      <c r="D100" s="402" t="s">
        <v>124</v>
      </c>
      <c r="E100" s="337">
        <v>1579.7249999999999</v>
      </c>
      <c r="F100" s="338"/>
      <c r="G100" s="338"/>
      <c r="H100" s="338"/>
      <c r="I100" s="320"/>
      <c r="J100" s="325"/>
      <c r="K100" s="325"/>
    </row>
    <row r="101" spans="1:11" ht="18" customHeight="1" x14ac:dyDescent="0.25">
      <c r="A101" s="320"/>
      <c r="B101" s="332"/>
      <c r="C101" s="326" t="s">
        <v>123</v>
      </c>
      <c r="D101" s="402" t="s">
        <v>122</v>
      </c>
      <c r="E101" s="337">
        <v>2956.2539999999999</v>
      </c>
      <c r="F101" s="382"/>
      <c r="G101" s="384"/>
      <c r="H101" s="382"/>
      <c r="I101" s="320"/>
      <c r="J101" s="325"/>
      <c r="K101" s="325"/>
    </row>
    <row r="102" spans="1:11" ht="18" customHeight="1" x14ac:dyDescent="0.25">
      <c r="A102" s="320"/>
      <c r="B102" s="332"/>
      <c r="C102" s="374" t="s">
        <v>121</v>
      </c>
      <c r="D102" s="375" t="s">
        <v>120</v>
      </c>
      <c r="E102" s="337">
        <v>15.34</v>
      </c>
      <c r="F102" s="375"/>
      <c r="G102" s="375"/>
      <c r="H102" s="419" t="s">
        <v>119</v>
      </c>
      <c r="I102" s="320"/>
      <c r="J102" s="325"/>
      <c r="K102" s="325"/>
    </row>
    <row r="103" spans="1:11" ht="18" customHeight="1" x14ac:dyDescent="0.25">
      <c r="C103" s="8"/>
      <c r="D103" s="8"/>
      <c r="E103" s="8"/>
      <c r="F103" s="8"/>
    </row>
    <row r="104" spans="1:11" ht="18" customHeight="1" x14ac:dyDescent="0.25">
      <c r="C104" s="8"/>
      <c r="D104" s="8"/>
      <c r="E104" s="8"/>
      <c r="F104" s="8"/>
    </row>
    <row r="105" spans="1:11" ht="18" customHeight="1" x14ac:dyDescent="0.25">
      <c r="C105" s="8"/>
      <c r="D105" s="8"/>
      <c r="E105" s="8"/>
      <c r="F105" s="8"/>
    </row>
    <row r="106" spans="1:11" ht="18" customHeight="1" x14ac:dyDescent="0.25">
      <c r="C106" s="8"/>
      <c r="D106" s="8"/>
      <c r="E106" s="8"/>
      <c r="F106" s="8"/>
    </row>
    <row r="107" spans="1:11" ht="18" customHeight="1" x14ac:dyDescent="0.25">
      <c r="C107" s="8"/>
      <c r="D107" s="8"/>
      <c r="E107" s="8"/>
      <c r="F107" s="8"/>
    </row>
    <row r="108" spans="1:11" ht="18" customHeight="1" x14ac:dyDescent="0.25">
      <c r="C108" s="8"/>
      <c r="D108" s="8"/>
      <c r="E108" s="8"/>
      <c r="F108" s="8"/>
    </row>
    <row r="109" spans="1:11" ht="18" customHeight="1" x14ac:dyDescent="0.25">
      <c r="C109" s="8"/>
      <c r="D109" s="8"/>
      <c r="E109" s="8"/>
      <c r="F109" s="8"/>
    </row>
    <row r="110" spans="1:11" ht="18" customHeight="1" x14ac:dyDescent="0.25">
      <c r="C110" s="8"/>
      <c r="D110" s="8"/>
      <c r="E110" s="8"/>
      <c r="F110" s="8"/>
    </row>
    <row r="111" spans="1:11" ht="18" customHeight="1" x14ac:dyDescent="0.25">
      <c r="C111" s="8"/>
      <c r="D111" s="8"/>
      <c r="E111" s="8"/>
      <c r="F111" s="8"/>
    </row>
    <row r="112" spans="1:11" ht="18" customHeight="1" x14ac:dyDescent="0.25">
      <c r="C112" s="8"/>
      <c r="D112" s="8"/>
      <c r="E112" s="8"/>
      <c r="F112" s="8"/>
    </row>
    <row r="113" spans="3:6" ht="18" customHeight="1" x14ac:dyDescent="0.25">
      <c r="C113" s="8"/>
      <c r="D113" s="8"/>
      <c r="E113" s="8"/>
      <c r="F113" s="8"/>
    </row>
    <row r="114" spans="3:6" ht="18" customHeight="1" x14ac:dyDescent="0.25">
      <c r="C114" s="8"/>
      <c r="D114" s="8"/>
      <c r="E114" s="8"/>
      <c r="F114" s="8"/>
    </row>
    <row r="115" spans="3:6" ht="18" customHeight="1" x14ac:dyDescent="0.25">
      <c r="C115" s="8"/>
      <c r="D115" s="8"/>
      <c r="E115" s="8"/>
      <c r="F115" s="8"/>
    </row>
    <row r="116" spans="3:6" ht="18" customHeight="1" x14ac:dyDescent="0.25">
      <c r="C116" s="8"/>
      <c r="D116" s="8"/>
      <c r="E116" s="8"/>
      <c r="F116" s="8"/>
    </row>
    <row r="117" spans="3:6" ht="18" customHeight="1" x14ac:dyDescent="0.25">
      <c r="C117" s="8"/>
      <c r="D117" s="8"/>
      <c r="E117" s="8"/>
      <c r="F117" s="8"/>
    </row>
    <row r="118" spans="3:6" ht="18" customHeight="1" x14ac:dyDescent="0.25">
      <c r="C118" s="8"/>
      <c r="D118" s="8"/>
      <c r="E118" s="8"/>
      <c r="F118" s="8"/>
    </row>
    <row r="119" spans="3:6" ht="18" customHeight="1" x14ac:dyDescent="0.25">
      <c r="C119" s="8"/>
      <c r="D119" s="8"/>
      <c r="E119" s="8"/>
      <c r="F119" s="8"/>
    </row>
    <row r="120" spans="3:6" ht="18" customHeight="1" x14ac:dyDescent="0.25">
      <c r="C120" s="8"/>
      <c r="D120" s="8"/>
      <c r="E120" s="8"/>
      <c r="F120" s="8"/>
    </row>
    <row r="121" spans="3:6" ht="18" customHeight="1" x14ac:dyDescent="0.25">
      <c r="C121" s="8"/>
      <c r="D121" s="8"/>
      <c r="E121" s="8"/>
      <c r="F121" s="8"/>
    </row>
  </sheetData>
  <mergeCells count="1">
    <mergeCell ref="C87:D87"/>
  </mergeCells>
  <pageMargins left="0.59055118110236227" right="0" top="0.59055118110236227" bottom="0.39370078740157483" header="0.51181102362204722" footer="0.51181102362204722"/>
  <pageSetup paperSize="9" scale="4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6"/>
  <sheetViews>
    <sheetView showGridLines="0" zoomScale="125" zoomScaleNormal="125" zoomScalePageLayoutView="125" workbookViewId="0">
      <selection activeCell="B20" sqref="B20"/>
    </sheetView>
  </sheetViews>
  <sheetFormatPr defaultColWidth="9.140625" defaultRowHeight="11.25" x14ac:dyDescent="0.2"/>
  <cols>
    <col min="1" max="1" width="4" style="39" customWidth="1"/>
    <col min="2" max="2" width="19.7109375" style="37" customWidth="1"/>
    <col min="3" max="3" width="11.140625" style="38" customWidth="1"/>
    <col min="4" max="4" width="7.7109375" style="37" customWidth="1"/>
    <col min="5" max="5" width="7" style="37" customWidth="1"/>
    <col min="6" max="7" width="12.85546875" style="37" customWidth="1"/>
    <col min="8" max="8" width="10.28515625" style="37" customWidth="1"/>
    <col min="9" max="9" width="6.7109375" style="37" customWidth="1"/>
    <col min="10" max="10" width="30" style="37" customWidth="1"/>
    <col min="11" max="12" width="9.140625" style="37"/>
    <col min="13" max="13" width="9.140625" style="37" customWidth="1"/>
    <col min="14" max="16384" width="9.140625" style="37"/>
  </cols>
  <sheetData>
    <row r="6" spans="1:10" ht="13.5" customHeight="1" x14ac:dyDescent="0.25">
      <c r="A6" s="46"/>
      <c r="B6" s="45"/>
      <c r="F6" s="44"/>
      <c r="G6" s="43"/>
      <c r="H6" s="43"/>
      <c r="I6" s="43"/>
      <c r="J6" s="43"/>
    </row>
    <row r="7" spans="1:10" x14ac:dyDescent="0.2">
      <c r="C7" s="42" t="s">
        <v>827</v>
      </c>
      <c r="G7" s="41"/>
      <c r="H7" s="41"/>
      <c r="I7" s="41"/>
      <c r="J7" s="40"/>
    </row>
    <row r="8" spans="1:10" ht="22.5" customHeight="1" x14ac:dyDescent="0.2">
      <c r="B8" s="244"/>
      <c r="C8" s="244"/>
      <c r="D8" s="244"/>
      <c r="E8" s="245"/>
      <c r="F8" s="72" t="s">
        <v>552</v>
      </c>
      <c r="G8" s="73"/>
      <c r="H8" s="73"/>
      <c r="I8" s="73"/>
      <c r="J8" s="73"/>
    </row>
    <row r="9" spans="1:10" ht="34.5" customHeight="1" x14ac:dyDescent="0.2">
      <c r="A9" s="37"/>
      <c r="B9" s="74" t="s">
        <v>516</v>
      </c>
      <c r="C9" s="75" t="s">
        <v>524</v>
      </c>
      <c r="D9" s="76" t="s">
        <v>533</v>
      </c>
      <c r="E9" s="76" t="s">
        <v>522</v>
      </c>
      <c r="F9" s="77" t="s">
        <v>512</v>
      </c>
      <c r="G9" s="78" t="s">
        <v>511</v>
      </c>
      <c r="H9" s="78" t="s">
        <v>510</v>
      </c>
      <c r="I9" s="77" t="s">
        <v>509</v>
      </c>
      <c r="J9" s="79" t="s">
        <v>508</v>
      </c>
    </row>
    <row r="10" spans="1:10" ht="13.5" customHeight="1" x14ac:dyDescent="0.2">
      <c r="B10" s="80" t="s">
        <v>551</v>
      </c>
      <c r="C10" s="81">
        <v>41800</v>
      </c>
      <c r="D10" s="82">
        <v>43702</v>
      </c>
      <c r="E10" s="82">
        <v>45602</v>
      </c>
      <c r="F10" s="83" t="s">
        <v>498</v>
      </c>
      <c r="G10" s="84" t="s">
        <v>519</v>
      </c>
      <c r="H10" s="85">
        <v>1.7</v>
      </c>
      <c r="I10" s="246" t="s">
        <v>497</v>
      </c>
      <c r="J10" s="249" t="s">
        <v>496</v>
      </c>
    </row>
    <row r="11" spans="1:10" x14ac:dyDescent="0.2">
      <c r="B11" s="80" t="s">
        <v>550</v>
      </c>
      <c r="C11" s="81">
        <v>52837</v>
      </c>
      <c r="D11" s="82">
        <v>55309</v>
      </c>
      <c r="E11" s="82">
        <v>57779</v>
      </c>
      <c r="F11" s="83" t="s">
        <v>494</v>
      </c>
      <c r="G11" s="86"/>
      <c r="H11" s="87"/>
      <c r="I11" s="247"/>
      <c r="J11" s="250"/>
    </row>
    <row r="12" spans="1:10" x14ac:dyDescent="0.2">
      <c r="B12" s="80" t="s">
        <v>549</v>
      </c>
      <c r="C12" s="81">
        <v>48050</v>
      </c>
      <c r="D12" s="82">
        <v>50097</v>
      </c>
      <c r="E12" s="82">
        <v>52143</v>
      </c>
      <c r="F12" s="83" t="s">
        <v>530</v>
      </c>
      <c r="G12" s="88"/>
      <c r="H12" s="89"/>
      <c r="I12" s="247"/>
      <c r="J12" s="250"/>
    </row>
    <row r="13" spans="1:10" x14ac:dyDescent="0.2">
      <c r="B13" s="80" t="s">
        <v>548</v>
      </c>
      <c r="C13" s="81">
        <v>57031</v>
      </c>
      <c r="D13" s="82">
        <v>59117</v>
      </c>
      <c r="E13" s="82">
        <v>61367</v>
      </c>
      <c r="F13" s="83" t="s">
        <v>498</v>
      </c>
      <c r="G13" s="84" t="s">
        <v>527</v>
      </c>
      <c r="H13" s="90">
        <v>3.61</v>
      </c>
      <c r="I13" s="247"/>
      <c r="J13" s="250"/>
    </row>
    <row r="14" spans="1:10" x14ac:dyDescent="0.2">
      <c r="B14" s="80" t="s">
        <v>547</v>
      </c>
      <c r="C14" s="81">
        <v>73900</v>
      </c>
      <c r="D14" s="82">
        <v>76975</v>
      </c>
      <c r="E14" s="82">
        <v>80050</v>
      </c>
      <c r="F14" s="83" t="s">
        <v>494</v>
      </c>
      <c r="G14" s="86"/>
      <c r="H14" s="91"/>
      <c r="I14" s="247"/>
      <c r="J14" s="250"/>
    </row>
    <row r="15" spans="1:10" x14ac:dyDescent="0.2">
      <c r="B15" s="80" t="s">
        <v>546</v>
      </c>
      <c r="C15" s="81">
        <v>68300</v>
      </c>
      <c r="D15" s="82">
        <v>70956</v>
      </c>
      <c r="E15" s="82">
        <v>73612</v>
      </c>
      <c r="F15" s="83" t="s">
        <v>530</v>
      </c>
      <c r="G15" s="88"/>
      <c r="H15" s="92"/>
      <c r="I15" s="248"/>
      <c r="J15" s="251"/>
    </row>
    <row r="16" spans="1:10" ht="20.25" customHeight="1" x14ac:dyDescent="0.2">
      <c r="B16" s="93"/>
      <c r="C16" s="94"/>
      <c r="D16" s="95"/>
      <c r="E16" s="95"/>
      <c r="F16" s="72" t="s">
        <v>545</v>
      </c>
      <c r="G16" s="72"/>
      <c r="H16" s="72"/>
      <c r="I16" s="72"/>
      <c r="J16" s="72"/>
    </row>
    <row r="17" spans="2:10" ht="30.75" customHeight="1" x14ac:dyDescent="0.2">
      <c r="B17" s="80" t="s">
        <v>516</v>
      </c>
      <c r="C17" s="75" t="s">
        <v>524</v>
      </c>
      <c r="D17" s="76" t="s">
        <v>533</v>
      </c>
      <c r="E17" s="76" t="s">
        <v>522</v>
      </c>
      <c r="F17" s="77" t="s">
        <v>512</v>
      </c>
      <c r="G17" s="78" t="s">
        <v>511</v>
      </c>
      <c r="H17" s="78" t="s">
        <v>510</v>
      </c>
      <c r="I17" s="77" t="s">
        <v>509</v>
      </c>
      <c r="J17" s="96" t="s">
        <v>118</v>
      </c>
    </row>
    <row r="18" spans="2:10" ht="16.5" customHeight="1" x14ac:dyDescent="0.2">
      <c r="B18" s="80" t="s">
        <v>544</v>
      </c>
      <c r="C18" s="97">
        <v>52425</v>
      </c>
      <c r="D18" s="98">
        <v>54815</v>
      </c>
      <c r="E18" s="98">
        <v>57208</v>
      </c>
      <c r="F18" s="83" t="s">
        <v>488</v>
      </c>
      <c r="G18" s="99" t="s">
        <v>519</v>
      </c>
      <c r="H18" s="100">
        <v>2.04</v>
      </c>
      <c r="I18" s="230" t="s">
        <v>491</v>
      </c>
      <c r="J18" s="101" t="s">
        <v>543</v>
      </c>
    </row>
    <row r="19" spans="2:10" ht="12.75" customHeight="1" x14ac:dyDescent="0.2">
      <c r="B19" s="80" t="s">
        <v>542</v>
      </c>
      <c r="C19" s="102">
        <v>44700</v>
      </c>
      <c r="D19" s="103">
        <v>46673</v>
      </c>
      <c r="E19" s="103">
        <v>48645</v>
      </c>
      <c r="F19" s="83" t="s">
        <v>488</v>
      </c>
      <c r="G19" s="84" t="s">
        <v>519</v>
      </c>
      <c r="H19" s="104">
        <v>2</v>
      </c>
      <c r="I19" s="234"/>
      <c r="J19" s="235" t="s">
        <v>541</v>
      </c>
    </row>
    <row r="20" spans="2:10" ht="12.75" customHeight="1" x14ac:dyDescent="0.2">
      <c r="B20" s="80" t="s">
        <v>540</v>
      </c>
      <c r="C20" s="102">
        <v>51300</v>
      </c>
      <c r="D20" s="103">
        <v>53565</v>
      </c>
      <c r="E20" s="103">
        <v>55827</v>
      </c>
      <c r="F20" s="83" t="s">
        <v>530</v>
      </c>
      <c r="G20" s="88"/>
      <c r="H20" s="105"/>
      <c r="I20" s="234"/>
      <c r="J20" s="236"/>
    </row>
    <row r="21" spans="2:10" ht="12.75" customHeight="1" x14ac:dyDescent="0.2">
      <c r="B21" s="80" t="s">
        <v>539</v>
      </c>
      <c r="C21" s="102">
        <v>65200</v>
      </c>
      <c r="D21" s="103">
        <v>66612</v>
      </c>
      <c r="E21" s="103">
        <v>69233</v>
      </c>
      <c r="F21" s="83" t="s">
        <v>488</v>
      </c>
      <c r="G21" s="84" t="s">
        <v>527</v>
      </c>
      <c r="H21" s="106">
        <v>4.26</v>
      </c>
      <c r="I21" s="234"/>
      <c r="J21" s="236"/>
    </row>
    <row r="22" spans="2:10" ht="12.75" customHeight="1" x14ac:dyDescent="0.2">
      <c r="B22" s="80" t="s">
        <v>538</v>
      </c>
      <c r="C22" s="102">
        <v>69900</v>
      </c>
      <c r="D22" s="103">
        <v>72741</v>
      </c>
      <c r="E22" s="103">
        <v>75582</v>
      </c>
      <c r="F22" s="83" t="s">
        <v>530</v>
      </c>
      <c r="G22" s="86"/>
      <c r="H22" s="107"/>
      <c r="I22" s="234"/>
      <c r="J22" s="237"/>
    </row>
    <row r="23" spans="2:10" ht="12.75" customHeight="1" x14ac:dyDescent="0.2">
      <c r="B23" s="80" t="s">
        <v>537</v>
      </c>
      <c r="C23" s="102">
        <v>66600</v>
      </c>
      <c r="D23" s="103">
        <v>69540</v>
      </c>
      <c r="E23" s="103">
        <v>72478</v>
      </c>
      <c r="F23" s="83" t="s">
        <v>488</v>
      </c>
      <c r="G23" s="86"/>
      <c r="H23" s="107"/>
      <c r="I23" s="234"/>
      <c r="J23" s="235" t="s">
        <v>536</v>
      </c>
    </row>
    <row r="24" spans="2:10" ht="12.75" customHeight="1" x14ac:dyDescent="0.2">
      <c r="B24" s="80" t="s">
        <v>535</v>
      </c>
      <c r="C24" s="102">
        <v>73800</v>
      </c>
      <c r="D24" s="103">
        <v>77058</v>
      </c>
      <c r="E24" s="103">
        <v>80313</v>
      </c>
      <c r="F24" s="83" t="s">
        <v>530</v>
      </c>
      <c r="G24" s="88"/>
      <c r="H24" s="108"/>
      <c r="I24" s="231"/>
      <c r="J24" s="237"/>
    </row>
    <row r="25" spans="2:10" ht="19.5" customHeight="1" x14ac:dyDescent="0.2">
      <c r="B25" s="109"/>
      <c r="C25" s="110"/>
      <c r="D25" s="93"/>
      <c r="E25" s="93"/>
      <c r="F25" s="111" t="s">
        <v>534</v>
      </c>
      <c r="G25" s="112"/>
      <c r="H25" s="112"/>
      <c r="I25" s="112"/>
      <c r="J25" s="113"/>
    </row>
    <row r="26" spans="2:10" ht="32.25" customHeight="1" x14ac:dyDescent="0.2">
      <c r="B26" s="80" t="s">
        <v>516</v>
      </c>
      <c r="C26" s="114" t="s">
        <v>524</v>
      </c>
      <c r="D26" s="115" t="s">
        <v>533</v>
      </c>
      <c r="E26" s="115" t="s">
        <v>522</v>
      </c>
      <c r="F26" s="116" t="s">
        <v>512</v>
      </c>
      <c r="G26" s="116" t="s">
        <v>511</v>
      </c>
      <c r="H26" s="116" t="s">
        <v>510</v>
      </c>
      <c r="I26" s="116" t="s">
        <v>509</v>
      </c>
      <c r="J26" s="117" t="s">
        <v>508</v>
      </c>
    </row>
    <row r="27" spans="2:10" ht="11.25" customHeight="1" x14ac:dyDescent="0.2">
      <c r="B27" s="80" t="s">
        <v>532</v>
      </c>
      <c r="C27" s="102">
        <v>65800</v>
      </c>
      <c r="D27" s="103">
        <v>68878</v>
      </c>
      <c r="E27" s="103">
        <v>71955</v>
      </c>
      <c r="F27" s="83" t="s">
        <v>498</v>
      </c>
      <c r="G27" s="118" t="s">
        <v>519</v>
      </c>
      <c r="H27" s="119">
        <v>1.7</v>
      </c>
      <c r="I27" s="230" t="s">
        <v>497</v>
      </c>
      <c r="J27" s="235" t="s">
        <v>504</v>
      </c>
    </row>
    <row r="28" spans="2:10" ht="11.25" customHeight="1" x14ac:dyDescent="0.2">
      <c r="B28" s="80" t="s">
        <v>531</v>
      </c>
      <c r="C28" s="102">
        <v>72650</v>
      </c>
      <c r="D28" s="103">
        <v>76283</v>
      </c>
      <c r="E28" s="103">
        <v>80097</v>
      </c>
      <c r="F28" s="83" t="s">
        <v>530</v>
      </c>
      <c r="G28" s="120"/>
      <c r="H28" s="121"/>
      <c r="I28" s="234"/>
      <c r="J28" s="236"/>
    </row>
    <row r="29" spans="2:10" ht="11.25" customHeight="1" x14ac:dyDescent="0.2">
      <c r="B29" s="80" t="s">
        <v>529</v>
      </c>
      <c r="C29" s="102">
        <v>77300</v>
      </c>
      <c r="D29" s="103">
        <v>80916</v>
      </c>
      <c r="E29" s="103">
        <v>84530</v>
      </c>
      <c r="F29" s="83" t="s">
        <v>494</v>
      </c>
      <c r="G29" s="122"/>
      <c r="H29" s="123"/>
      <c r="I29" s="234"/>
      <c r="J29" s="236"/>
    </row>
    <row r="30" spans="2:10" ht="11.25" customHeight="1" x14ac:dyDescent="0.2">
      <c r="B30" s="80" t="s">
        <v>528</v>
      </c>
      <c r="C30" s="102">
        <v>87700</v>
      </c>
      <c r="D30" s="103">
        <v>91803</v>
      </c>
      <c r="E30" s="103">
        <v>95903</v>
      </c>
      <c r="F30" s="83" t="s">
        <v>488</v>
      </c>
      <c r="G30" s="118" t="s">
        <v>527</v>
      </c>
      <c r="H30" s="124">
        <v>3.61</v>
      </c>
      <c r="I30" s="234"/>
      <c r="J30" s="236"/>
    </row>
    <row r="31" spans="2:10" ht="11.25" customHeight="1" x14ac:dyDescent="0.2">
      <c r="B31" s="80" t="s">
        <v>526</v>
      </c>
      <c r="C31" s="102">
        <v>108000</v>
      </c>
      <c r="D31" s="103">
        <v>113053</v>
      </c>
      <c r="E31" s="103">
        <v>118102</v>
      </c>
      <c r="F31" s="83" t="s">
        <v>494</v>
      </c>
      <c r="G31" s="122"/>
      <c r="H31" s="125"/>
      <c r="I31" s="231"/>
      <c r="J31" s="237"/>
    </row>
    <row r="32" spans="2:10" ht="12.75" x14ac:dyDescent="0.2">
      <c r="B32" s="109"/>
      <c r="C32" s="110"/>
      <c r="D32" s="93"/>
      <c r="E32" s="93"/>
      <c r="F32" s="126" t="s">
        <v>525</v>
      </c>
      <c r="G32" s="127"/>
      <c r="H32" s="127"/>
      <c r="I32" s="127"/>
      <c r="J32" s="128"/>
    </row>
    <row r="33" spans="2:10" ht="31.5" customHeight="1" x14ac:dyDescent="0.2">
      <c r="B33" s="80" t="s">
        <v>516</v>
      </c>
      <c r="C33" s="114" t="s">
        <v>524</v>
      </c>
      <c r="D33" s="129" t="s">
        <v>523</v>
      </c>
      <c r="E33" s="115" t="s">
        <v>522</v>
      </c>
      <c r="F33" s="116" t="s">
        <v>512</v>
      </c>
      <c r="G33" s="116" t="s">
        <v>511</v>
      </c>
      <c r="H33" s="116" t="s">
        <v>510</v>
      </c>
      <c r="I33" s="116" t="s">
        <v>509</v>
      </c>
      <c r="J33" s="117" t="s">
        <v>508</v>
      </c>
    </row>
    <row r="34" spans="2:10" ht="37.5" customHeight="1" x14ac:dyDescent="0.2">
      <c r="B34" s="80" t="s">
        <v>521</v>
      </c>
      <c r="C34" s="102">
        <v>93585</v>
      </c>
      <c r="D34" s="103">
        <v>99281</v>
      </c>
      <c r="E34" s="103">
        <v>104975</v>
      </c>
      <c r="F34" s="83" t="s">
        <v>520</v>
      </c>
      <c r="G34" s="130" t="s">
        <v>519</v>
      </c>
      <c r="H34" s="131">
        <v>2</v>
      </c>
      <c r="I34" s="130" t="s">
        <v>491</v>
      </c>
      <c r="J34" s="132" t="s">
        <v>518</v>
      </c>
    </row>
    <row r="36" spans="2:10" ht="12.75" x14ac:dyDescent="0.2">
      <c r="B36" s="133"/>
      <c r="C36" s="134"/>
      <c r="D36" s="135"/>
      <c r="E36" s="135"/>
      <c r="F36" s="238" t="s">
        <v>517</v>
      </c>
      <c r="G36" s="239"/>
      <c r="H36" s="239"/>
      <c r="I36" s="239"/>
      <c r="J36" s="240"/>
    </row>
    <row r="37" spans="2:10" ht="54" x14ac:dyDescent="0.2">
      <c r="B37" s="136" t="s">
        <v>516</v>
      </c>
      <c r="C37" s="137" t="s">
        <v>515</v>
      </c>
      <c r="D37" s="138" t="s">
        <v>514</v>
      </c>
      <c r="E37" s="138" t="s">
        <v>513</v>
      </c>
      <c r="F37" s="116" t="s">
        <v>512</v>
      </c>
      <c r="G37" s="116" t="s">
        <v>511</v>
      </c>
      <c r="H37" s="116" t="s">
        <v>510</v>
      </c>
      <c r="I37" s="139" t="s">
        <v>509</v>
      </c>
      <c r="J37" s="139" t="s">
        <v>508</v>
      </c>
    </row>
    <row r="38" spans="2:10" x14ac:dyDescent="0.2">
      <c r="B38" s="140" t="s">
        <v>507</v>
      </c>
      <c r="C38" s="102">
        <v>57555</v>
      </c>
      <c r="D38" s="102">
        <v>60174</v>
      </c>
      <c r="E38" s="102">
        <v>62791</v>
      </c>
      <c r="F38" s="83" t="s">
        <v>498</v>
      </c>
      <c r="G38" s="230" t="s">
        <v>501</v>
      </c>
      <c r="H38" s="232">
        <v>2.02</v>
      </c>
      <c r="I38" s="230" t="s">
        <v>497</v>
      </c>
      <c r="J38" s="230" t="s">
        <v>496</v>
      </c>
    </row>
    <row r="39" spans="2:10" x14ac:dyDescent="0.2">
      <c r="B39" s="136" t="s">
        <v>506</v>
      </c>
      <c r="C39" s="102">
        <v>66860</v>
      </c>
      <c r="D39" s="102">
        <v>70141</v>
      </c>
      <c r="E39" s="102">
        <v>73420</v>
      </c>
      <c r="F39" s="83" t="s">
        <v>494</v>
      </c>
      <c r="G39" s="234"/>
      <c r="H39" s="241"/>
      <c r="I39" s="234"/>
      <c r="J39" s="231"/>
    </row>
    <row r="40" spans="2:10" x14ac:dyDescent="0.2">
      <c r="B40" s="136" t="s">
        <v>505</v>
      </c>
      <c r="C40" s="102">
        <v>76862</v>
      </c>
      <c r="D40" s="102">
        <v>80634</v>
      </c>
      <c r="E40" s="102">
        <v>84404</v>
      </c>
      <c r="F40" s="83" t="s">
        <v>488</v>
      </c>
      <c r="G40" s="234"/>
      <c r="H40" s="241"/>
      <c r="I40" s="234"/>
      <c r="J40" s="242" t="s">
        <v>504</v>
      </c>
    </row>
    <row r="41" spans="2:10" x14ac:dyDescent="0.2">
      <c r="B41" s="136" t="s">
        <v>503</v>
      </c>
      <c r="C41" s="102">
        <v>86988</v>
      </c>
      <c r="D41" s="102">
        <v>91257</v>
      </c>
      <c r="E41" s="102">
        <v>95524</v>
      </c>
      <c r="F41" s="83" t="s">
        <v>494</v>
      </c>
      <c r="G41" s="231"/>
      <c r="H41" s="233"/>
      <c r="I41" s="231"/>
      <c r="J41" s="243"/>
    </row>
    <row r="42" spans="2:10" ht="31.5" customHeight="1" x14ac:dyDescent="0.2">
      <c r="B42" s="136" t="s">
        <v>502</v>
      </c>
      <c r="C42" s="102">
        <v>51083</v>
      </c>
      <c r="D42" s="102">
        <v>53422</v>
      </c>
      <c r="E42" s="102">
        <v>55799</v>
      </c>
      <c r="F42" s="83" t="s">
        <v>488</v>
      </c>
      <c r="G42" s="130" t="s">
        <v>501</v>
      </c>
      <c r="H42" s="141">
        <v>2.4</v>
      </c>
      <c r="I42" s="99" t="s">
        <v>491</v>
      </c>
      <c r="J42" s="142" t="s">
        <v>500</v>
      </c>
    </row>
    <row r="43" spans="2:10" x14ac:dyDescent="0.2">
      <c r="B43" s="136" t="s">
        <v>499</v>
      </c>
      <c r="C43" s="102">
        <v>73269</v>
      </c>
      <c r="D43" s="102">
        <v>75949</v>
      </c>
      <c r="E43" s="102">
        <v>78839</v>
      </c>
      <c r="F43" s="83" t="s">
        <v>498</v>
      </c>
      <c r="G43" s="230" t="s">
        <v>492</v>
      </c>
      <c r="H43" s="232">
        <v>4.3099999999999996</v>
      </c>
      <c r="I43" s="230" t="s">
        <v>497</v>
      </c>
      <c r="J43" s="230" t="s">
        <v>496</v>
      </c>
    </row>
    <row r="44" spans="2:10" x14ac:dyDescent="0.2">
      <c r="B44" s="136" t="s">
        <v>495</v>
      </c>
      <c r="C44" s="102">
        <v>85206</v>
      </c>
      <c r="D44" s="102">
        <v>88905</v>
      </c>
      <c r="E44" s="102">
        <v>92605</v>
      </c>
      <c r="F44" s="83" t="s">
        <v>494</v>
      </c>
      <c r="G44" s="231"/>
      <c r="H44" s="233"/>
      <c r="I44" s="231"/>
      <c r="J44" s="231"/>
    </row>
    <row r="45" spans="2:10" ht="23.25" customHeight="1" x14ac:dyDescent="0.2">
      <c r="B45" s="136" t="s">
        <v>493</v>
      </c>
      <c r="C45" s="102">
        <v>68760</v>
      </c>
      <c r="D45" s="102">
        <v>72445</v>
      </c>
      <c r="E45" s="102">
        <v>74048</v>
      </c>
      <c r="F45" s="83" t="s">
        <v>488</v>
      </c>
      <c r="G45" s="230" t="s">
        <v>492</v>
      </c>
      <c r="H45" s="232">
        <v>5.15</v>
      </c>
      <c r="I45" s="230" t="s">
        <v>491</v>
      </c>
      <c r="J45" s="142" t="s">
        <v>490</v>
      </c>
    </row>
    <row r="46" spans="2:10" ht="27" customHeight="1" x14ac:dyDescent="0.2">
      <c r="B46" s="136" t="s">
        <v>489</v>
      </c>
      <c r="C46" s="102">
        <v>66232</v>
      </c>
      <c r="D46" s="102">
        <v>69436</v>
      </c>
      <c r="E46" s="102">
        <v>72643</v>
      </c>
      <c r="F46" s="83" t="s">
        <v>488</v>
      </c>
      <c r="G46" s="231"/>
      <c r="H46" s="233"/>
      <c r="I46" s="231"/>
      <c r="J46" s="142" t="s">
        <v>487</v>
      </c>
    </row>
  </sheetData>
  <mergeCells count="21">
    <mergeCell ref="B8:E8"/>
    <mergeCell ref="I10:I15"/>
    <mergeCell ref="J10:J15"/>
    <mergeCell ref="I18:I24"/>
    <mergeCell ref="J19:J22"/>
    <mergeCell ref="J23:J24"/>
    <mergeCell ref="I27:I31"/>
    <mergeCell ref="J27:J31"/>
    <mergeCell ref="F36:J36"/>
    <mergeCell ref="G38:G41"/>
    <mergeCell ref="H38:H41"/>
    <mergeCell ref="I38:I41"/>
    <mergeCell ref="J38:J39"/>
    <mergeCell ref="J40:J41"/>
    <mergeCell ref="G43:G44"/>
    <mergeCell ref="H43:H44"/>
    <mergeCell ref="I43:I44"/>
    <mergeCell ref="J43:J44"/>
    <mergeCell ref="G45:G46"/>
    <mergeCell ref="H45:H46"/>
    <mergeCell ref="I45:I46"/>
  </mergeCells>
  <pageMargins left="0.17" right="0.25" top="1" bottom="1" header="0.5" footer="0.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55"/>
  <sheetViews>
    <sheetView showGridLines="0" workbookViewId="0">
      <selection activeCell="H5" sqref="H5"/>
    </sheetView>
  </sheetViews>
  <sheetFormatPr defaultColWidth="9.140625" defaultRowHeight="12.75" x14ac:dyDescent="0.2"/>
  <cols>
    <col min="1" max="1" width="2.28515625" style="30" customWidth="1"/>
    <col min="2" max="2" width="5.85546875" style="30" customWidth="1"/>
    <col min="3" max="3" width="55.140625" style="30" customWidth="1"/>
    <col min="4" max="4" width="19.28515625" style="169" customWidth="1"/>
    <col min="5" max="5" width="5.140625" style="30" customWidth="1"/>
    <col min="6" max="6" width="47.5703125" style="30" customWidth="1"/>
    <col min="7" max="7" width="13.7109375" style="30" customWidth="1"/>
    <col min="8" max="16384" width="9.140625" style="30"/>
  </cols>
  <sheetData>
    <row r="4" spans="1:9" ht="18.75" x14ac:dyDescent="0.3">
      <c r="C4" s="36"/>
      <c r="D4" s="156"/>
    </row>
    <row r="5" spans="1:9" ht="18.75" x14ac:dyDescent="0.3">
      <c r="C5" s="35"/>
      <c r="D5" s="156"/>
    </row>
    <row r="6" spans="1:9" s="3" customFormat="1" x14ac:dyDescent="0.2">
      <c r="C6" s="34"/>
      <c r="D6" s="156"/>
    </row>
    <row r="7" spans="1:9" s="3" customFormat="1" x14ac:dyDescent="0.2">
      <c r="C7" s="33"/>
      <c r="D7" s="156"/>
      <c r="F7" s="157"/>
      <c r="G7" s="158"/>
    </row>
    <row r="8" spans="1:9" s="3" customFormat="1" x14ac:dyDescent="0.2">
      <c r="A8" s="4"/>
      <c r="B8" s="4"/>
      <c r="C8" s="5" t="s">
        <v>235</v>
      </c>
      <c r="D8" s="159"/>
      <c r="F8" s="157"/>
      <c r="G8" s="158"/>
      <c r="H8" s="32"/>
      <c r="I8" s="31"/>
    </row>
    <row r="9" spans="1:9" s="3" customFormat="1" x14ac:dyDescent="0.2">
      <c r="A9" s="4"/>
      <c r="B9" s="4"/>
      <c r="C9" s="4"/>
      <c r="D9" s="160"/>
      <c r="F9" s="161" t="s">
        <v>235</v>
      </c>
      <c r="G9" s="162" t="s">
        <v>486</v>
      </c>
    </row>
    <row r="10" spans="1:9" s="3" customFormat="1" x14ac:dyDescent="0.2">
      <c r="A10" s="163" t="s">
        <v>837</v>
      </c>
      <c r="B10" s="164"/>
      <c r="C10" s="165"/>
      <c r="D10" s="166"/>
      <c r="F10" s="167" t="s">
        <v>485</v>
      </c>
      <c r="G10" s="168">
        <v>32986.923076923078</v>
      </c>
    </row>
    <row r="11" spans="1:9" s="3" customFormat="1" x14ac:dyDescent="0.2">
      <c r="A11" s="163"/>
      <c r="B11" s="164" t="s">
        <v>838</v>
      </c>
      <c r="C11" s="165" t="s">
        <v>839</v>
      </c>
      <c r="D11" s="166">
        <v>17373.65625</v>
      </c>
      <c r="F11" s="167" t="s">
        <v>484</v>
      </c>
      <c r="G11" s="168">
        <v>63294.846153846156</v>
      </c>
    </row>
    <row r="12" spans="1:9" s="3" customFormat="1" x14ac:dyDescent="0.2">
      <c r="A12" s="163"/>
      <c r="B12" s="164" t="s">
        <v>840</v>
      </c>
      <c r="C12" s="165" t="s">
        <v>841</v>
      </c>
      <c r="D12" s="166">
        <v>16337.46875</v>
      </c>
      <c r="F12" s="167" t="s">
        <v>483</v>
      </c>
      <c r="G12" s="168">
        <v>67324.307692307688</v>
      </c>
    </row>
    <row r="13" spans="1:9" s="3" customFormat="1" x14ac:dyDescent="0.2">
      <c r="A13" s="163"/>
      <c r="B13" s="164" t="s">
        <v>842</v>
      </c>
      <c r="C13" s="165" t="s">
        <v>843</v>
      </c>
      <c r="D13" s="166">
        <v>17373.65625</v>
      </c>
      <c r="F13" s="167" t="s">
        <v>482</v>
      </c>
      <c r="G13" s="168">
        <v>36165.769230769234</v>
      </c>
    </row>
    <row r="14" spans="1:9" s="3" customFormat="1" x14ac:dyDescent="0.2">
      <c r="A14" s="163"/>
      <c r="B14" s="164" t="s">
        <v>844</v>
      </c>
      <c r="C14" s="165" t="s">
        <v>845</v>
      </c>
      <c r="D14" s="166">
        <v>17373.65625</v>
      </c>
      <c r="F14" s="167" t="s">
        <v>481</v>
      </c>
      <c r="G14" s="168">
        <v>34702.769230769234</v>
      </c>
    </row>
    <row r="15" spans="1:9" s="3" customFormat="1" x14ac:dyDescent="0.2">
      <c r="A15" s="163"/>
      <c r="B15" s="164" t="s">
        <v>846</v>
      </c>
      <c r="C15" s="165" t="s">
        <v>847</v>
      </c>
      <c r="D15" s="166">
        <v>17373.65625</v>
      </c>
      <c r="F15" s="167" t="s">
        <v>480</v>
      </c>
      <c r="G15" s="168">
        <v>51292.692307692305</v>
      </c>
    </row>
    <row r="16" spans="1:9" s="3" customFormat="1" x14ac:dyDescent="0.2">
      <c r="A16" s="163"/>
      <c r="B16" s="164" t="s">
        <v>848</v>
      </c>
      <c r="C16" s="165" t="s">
        <v>849</v>
      </c>
      <c r="D16" s="166">
        <v>17681.5625</v>
      </c>
      <c r="F16" s="167" t="s">
        <v>479</v>
      </c>
      <c r="G16" s="168">
        <v>53485</v>
      </c>
    </row>
    <row r="17" spans="1:7" s="3" customFormat="1" x14ac:dyDescent="0.2">
      <c r="A17" s="163"/>
      <c r="B17" s="164" t="s">
        <v>850</v>
      </c>
      <c r="C17" s="165" t="s">
        <v>851</v>
      </c>
      <c r="D17" s="166">
        <v>17373.65625</v>
      </c>
      <c r="F17" s="167" t="s">
        <v>478</v>
      </c>
      <c r="G17" s="168">
        <v>54456.923076923078</v>
      </c>
    </row>
    <row r="18" spans="1:7" s="3" customFormat="1" x14ac:dyDescent="0.2">
      <c r="A18" s="163" t="s">
        <v>852</v>
      </c>
      <c r="B18" s="164"/>
      <c r="C18" s="165"/>
      <c r="D18" s="166"/>
      <c r="F18" s="167" t="s">
        <v>477</v>
      </c>
      <c r="G18" s="168">
        <v>58733.38461538461</v>
      </c>
    </row>
    <row r="19" spans="1:7" s="3" customFormat="1" x14ac:dyDescent="0.2">
      <c r="A19" s="163"/>
      <c r="B19" s="164" t="s">
        <v>853</v>
      </c>
      <c r="C19" s="165" t="s">
        <v>854</v>
      </c>
      <c r="D19" s="166">
        <v>22008.84375</v>
      </c>
      <c r="F19" s="167" t="s">
        <v>476</v>
      </c>
      <c r="G19" s="168">
        <v>28521.923076923078</v>
      </c>
    </row>
    <row r="20" spans="1:7" s="3" customFormat="1" x14ac:dyDescent="0.2">
      <c r="A20" s="163"/>
      <c r="B20" s="164" t="s">
        <v>855</v>
      </c>
      <c r="C20" s="165" t="s">
        <v>856</v>
      </c>
      <c r="D20" s="166">
        <v>20694.25</v>
      </c>
      <c r="F20" s="167" t="s">
        <v>475</v>
      </c>
      <c r="G20" s="168">
        <v>29084.615384615383</v>
      </c>
    </row>
    <row r="21" spans="1:7" s="3" customFormat="1" x14ac:dyDescent="0.2">
      <c r="A21" s="163"/>
      <c r="B21" s="164" t="s">
        <v>857</v>
      </c>
      <c r="C21" s="165" t="s">
        <v>858</v>
      </c>
      <c r="D21" s="166">
        <v>22008.84375</v>
      </c>
      <c r="F21" s="167" t="s">
        <v>474</v>
      </c>
      <c r="G21" s="168">
        <v>26804.615384615383</v>
      </c>
    </row>
    <row r="22" spans="1:7" s="3" customFormat="1" x14ac:dyDescent="0.2">
      <c r="A22" s="163"/>
      <c r="B22" s="164" t="s">
        <v>859</v>
      </c>
      <c r="C22" s="165" t="s">
        <v>860</v>
      </c>
      <c r="D22" s="166">
        <v>22008.84375</v>
      </c>
      <c r="F22" s="167" t="s">
        <v>473</v>
      </c>
      <c r="G22" s="168">
        <v>30772.692307692309</v>
      </c>
    </row>
    <row r="23" spans="1:7" s="3" customFormat="1" x14ac:dyDescent="0.2">
      <c r="A23" s="163"/>
      <c r="B23" s="164" t="s">
        <v>861</v>
      </c>
      <c r="C23" s="165" t="s">
        <v>862</v>
      </c>
      <c r="D23" s="166">
        <v>22008.84375</v>
      </c>
      <c r="F23" s="167" t="s">
        <v>472</v>
      </c>
      <c r="G23" s="168">
        <v>24831.538461538461</v>
      </c>
    </row>
    <row r="24" spans="1:7" s="3" customFormat="1" x14ac:dyDescent="0.2">
      <c r="A24" s="163"/>
      <c r="B24" s="164" t="s">
        <v>863</v>
      </c>
      <c r="C24" s="165" t="s">
        <v>864</v>
      </c>
      <c r="D24" s="166">
        <v>22316.75</v>
      </c>
      <c r="F24" s="167" t="s">
        <v>471</v>
      </c>
      <c r="G24" s="168">
        <v>26256.538461538461</v>
      </c>
    </row>
    <row r="25" spans="1:7" s="3" customFormat="1" x14ac:dyDescent="0.2">
      <c r="A25" s="163"/>
      <c r="B25" s="164" t="s">
        <v>865</v>
      </c>
      <c r="C25" s="165" t="s">
        <v>866</v>
      </c>
      <c r="D25" s="166">
        <v>22008.84375</v>
      </c>
      <c r="F25" s="167" t="s">
        <v>470</v>
      </c>
      <c r="G25" s="168">
        <v>26431.923076923078</v>
      </c>
    </row>
    <row r="26" spans="1:7" s="3" customFormat="1" x14ac:dyDescent="0.2">
      <c r="A26" s="163" t="s">
        <v>867</v>
      </c>
      <c r="B26" s="164"/>
      <c r="C26" s="165"/>
      <c r="D26" s="166"/>
      <c r="F26" s="167" t="s">
        <v>469</v>
      </c>
      <c r="G26" s="168">
        <v>28665.153846153844</v>
      </c>
    </row>
    <row r="27" spans="1:7" s="3" customFormat="1" x14ac:dyDescent="0.2">
      <c r="A27" s="163" t="s">
        <v>868</v>
      </c>
      <c r="B27" s="164"/>
      <c r="C27" s="165"/>
      <c r="D27" s="166"/>
      <c r="F27" s="167" t="s">
        <v>468</v>
      </c>
      <c r="G27" s="168">
        <v>53343.230769230766</v>
      </c>
    </row>
    <row r="28" spans="1:7" s="3" customFormat="1" x14ac:dyDescent="0.2">
      <c r="A28" s="163" t="s">
        <v>869</v>
      </c>
      <c r="B28" s="164"/>
      <c r="C28" s="165"/>
      <c r="D28" s="166"/>
      <c r="F28" s="167" t="s">
        <v>870</v>
      </c>
      <c r="G28" s="168">
        <v>51509</v>
      </c>
    </row>
    <row r="29" spans="1:7" s="3" customFormat="1" x14ac:dyDescent="0.2">
      <c r="A29" s="163"/>
      <c r="B29" s="164" t="s">
        <v>871</v>
      </c>
      <c r="C29" s="165" t="s">
        <v>872</v>
      </c>
      <c r="D29" s="166">
        <v>23601.843749999996</v>
      </c>
      <c r="F29" s="167" t="s">
        <v>467</v>
      </c>
      <c r="G29" s="168">
        <v>211923.07692307694</v>
      </c>
    </row>
    <row r="30" spans="1:7" s="3" customFormat="1" x14ac:dyDescent="0.2">
      <c r="A30" s="163"/>
      <c r="B30" s="164" t="s">
        <v>873</v>
      </c>
      <c r="C30" s="165" t="s">
        <v>874</v>
      </c>
      <c r="D30" s="166">
        <v>22185.843749999996</v>
      </c>
      <c r="F30" s="167" t="s">
        <v>466</v>
      </c>
      <c r="G30" s="168">
        <v>50423.076923076922</v>
      </c>
    </row>
    <row r="31" spans="1:7" s="3" customFormat="1" ht="24" x14ac:dyDescent="0.2">
      <c r="A31" s="163"/>
      <c r="B31" s="164" t="s">
        <v>875</v>
      </c>
      <c r="C31" s="165" t="s">
        <v>876</v>
      </c>
      <c r="D31" s="166">
        <v>23601.843749999996</v>
      </c>
      <c r="F31" s="167" t="s">
        <v>465</v>
      </c>
      <c r="G31" s="168">
        <v>49005.384615384617</v>
      </c>
    </row>
    <row r="32" spans="1:7" s="3" customFormat="1" ht="24" x14ac:dyDescent="0.2">
      <c r="A32" s="163"/>
      <c r="B32" s="164" t="s">
        <v>877</v>
      </c>
      <c r="C32" s="165" t="s">
        <v>878</v>
      </c>
      <c r="D32" s="166">
        <v>23601.843749999996</v>
      </c>
      <c r="F32" s="167" t="s">
        <v>464</v>
      </c>
      <c r="G32" s="168">
        <v>49224.615384615383</v>
      </c>
    </row>
    <row r="33" spans="1:7" s="3" customFormat="1" x14ac:dyDescent="0.2">
      <c r="A33" s="163"/>
      <c r="B33" s="164" t="s">
        <v>879</v>
      </c>
      <c r="C33" s="165" t="s">
        <v>880</v>
      </c>
      <c r="D33" s="166">
        <v>23601.843749999996</v>
      </c>
      <c r="F33" s="167" t="s">
        <v>463</v>
      </c>
      <c r="G33" s="168">
        <v>47317.307692307695</v>
      </c>
    </row>
    <row r="34" spans="1:7" s="3" customFormat="1" ht="22.5" x14ac:dyDescent="0.2">
      <c r="A34" s="163"/>
      <c r="B34" s="164" t="s">
        <v>881</v>
      </c>
      <c r="C34" s="165" t="s">
        <v>882</v>
      </c>
      <c r="D34" s="166">
        <v>23906.0625</v>
      </c>
      <c r="F34" s="167" t="s">
        <v>462</v>
      </c>
      <c r="G34" s="168">
        <v>51051.538461538461</v>
      </c>
    </row>
    <row r="35" spans="1:7" s="3" customFormat="1" ht="24" x14ac:dyDescent="0.2">
      <c r="A35" s="163"/>
      <c r="B35" s="164" t="s">
        <v>883</v>
      </c>
      <c r="C35" s="165" t="s">
        <v>884</v>
      </c>
      <c r="D35" s="166">
        <v>23601.843749999996</v>
      </c>
      <c r="F35" s="167" t="s">
        <v>461</v>
      </c>
      <c r="G35" s="168">
        <v>52878.461538461539</v>
      </c>
    </row>
    <row r="36" spans="1:7" s="3" customFormat="1" ht="24" x14ac:dyDescent="0.2">
      <c r="A36" s="163" t="s">
        <v>885</v>
      </c>
      <c r="B36" s="164"/>
      <c r="C36" s="165"/>
      <c r="D36" s="166"/>
      <c r="F36" s="167" t="s">
        <v>460</v>
      </c>
      <c r="G36" s="168">
        <v>53097.692307692305</v>
      </c>
    </row>
    <row r="37" spans="1:7" s="3" customFormat="1" ht="24" x14ac:dyDescent="0.2">
      <c r="A37" s="163" t="s">
        <v>886</v>
      </c>
      <c r="B37" s="164"/>
      <c r="C37" s="165"/>
      <c r="D37" s="166"/>
      <c r="F37" s="167" t="s">
        <v>459</v>
      </c>
      <c r="G37" s="168">
        <v>48603.461538461539</v>
      </c>
    </row>
    <row r="38" spans="1:7" s="3" customFormat="1" ht="24" x14ac:dyDescent="0.2">
      <c r="A38" s="163"/>
      <c r="B38" s="164" t="s">
        <v>887</v>
      </c>
      <c r="C38" s="165" t="s">
        <v>888</v>
      </c>
      <c r="D38" s="166">
        <v>19811.093749999996</v>
      </c>
      <c r="F38" s="167" t="s">
        <v>458</v>
      </c>
      <c r="G38" s="168">
        <v>48778.846153846156</v>
      </c>
    </row>
    <row r="39" spans="1:7" s="3" customFormat="1" x14ac:dyDescent="0.2">
      <c r="A39" s="163"/>
      <c r="B39" s="164" t="s">
        <v>889</v>
      </c>
      <c r="C39" s="165" t="s">
        <v>890</v>
      </c>
      <c r="D39" s="166">
        <v>18516.78125</v>
      </c>
      <c r="F39" s="167" t="s">
        <v>457</v>
      </c>
      <c r="G39" s="168">
        <v>46944.615384615383</v>
      </c>
    </row>
    <row r="40" spans="1:7" s="3" customFormat="1" ht="24" x14ac:dyDescent="0.2">
      <c r="A40" s="163"/>
      <c r="B40" s="164" t="s">
        <v>891</v>
      </c>
      <c r="C40" s="165" t="s">
        <v>892</v>
      </c>
      <c r="D40" s="166">
        <v>19811.093749999996</v>
      </c>
      <c r="F40" s="167" t="s">
        <v>456</v>
      </c>
      <c r="G40" s="168">
        <v>51000.384615384617</v>
      </c>
    </row>
    <row r="41" spans="1:7" s="3" customFormat="1" ht="36" x14ac:dyDescent="0.2">
      <c r="A41" s="163"/>
      <c r="B41" s="164" t="s">
        <v>893</v>
      </c>
      <c r="C41" s="165" t="s">
        <v>894</v>
      </c>
      <c r="D41" s="166">
        <v>19811.093749999996</v>
      </c>
      <c r="F41" s="167" t="s">
        <v>455</v>
      </c>
      <c r="G41" s="168">
        <v>51906.538461538461</v>
      </c>
    </row>
    <row r="42" spans="1:7" s="3" customFormat="1" ht="36" x14ac:dyDescent="0.2">
      <c r="A42" s="163"/>
      <c r="B42" s="164" t="s">
        <v>895</v>
      </c>
      <c r="C42" s="165" t="s">
        <v>896</v>
      </c>
      <c r="D42" s="166">
        <v>19811.093749999996</v>
      </c>
      <c r="F42" s="167" t="s">
        <v>454</v>
      </c>
      <c r="G42" s="168">
        <v>52052.692307692305</v>
      </c>
    </row>
    <row r="43" spans="1:7" s="3" customFormat="1" ht="22.5" x14ac:dyDescent="0.2">
      <c r="A43" s="163"/>
      <c r="B43" s="164" t="s">
        <v>897</v>
      </c>
      <c r="C43" s="165" t="s">
        <v>898</v>
      </c>
      <c r="D43" s="166">
        <v>20115.3125</v>
      </c>
    </row>
    <row r="44" spans="1:7" s="3" customFormat="1" x14ac:dyDescent="0.2">
      <c r="A44" s="163"/>
      <c r="B44" s="164" t="s">
        <v>899</v>
      </c>
      <c r="C44" s="165" t="s">
        <v>900</v>
      </c>
      <c r="D44" s="166">
        <v>19811.093749999996</v>
      </c>
    </row>
    <row r="45" spans="1:7" s="3" customFormat="1" x14ac:dyDescent="0.2">
      <c r="A45" s="163" t="s">
        <v>901</v>
      </c>
      <c r="B45" s="164"/>
      <c r="C45" s="165"/>
      <c r="D45" s="166"/>
    </row>
    <row r="46" spans="1:7" s="3" customFormat="1" x14ac:dyDescent="0.2">
      <c r="A46" s="163"/>
      <c r="B46" s="164" t="s">
        <v>902</v>
      </c>
      <c r="C46" s="165" t="s">
        <v>903</v>
      </c>
      <c r="D46" s="166">
        <v>27222.96875</v>
      </c>
    </row>
    <row r="47" spans="1:7" s="3" customFormat="1" ht="22.5" x14ac:dyDescent="0.2">
      <c r="A47" s="163"/>
      <c r="B47" s="164" t="s">
        <v>904</v>
      </c>
      <c r="C47" s="165" t="s">
        <v>905</v>
      </c>
      <c r="D47" s="166">
        <v>28992.96875</v>
      </c>
    </row>
    <row r="48" spans="1:7" s="3" customFormat="1" ht="22.5" x14ac:dyDescent="0.2">
      <c r="A48" s="163"/>
      <c r="B48" s="164" t="s">
        <v>906</v>
      </c>
      <c r="C48" s="165" t="s">
        <v>907</v>
      </c>
      <c r="D48" s="166">
        <v>28992.96875</v>
      </c>
    </row>
    <row r="49" spans="1:4" s="3" customFormat="1" ht="22.5" x14ac:dyDescent="0.2">
      <c r="A49" s="163"/>
      <c r="B49" s="164" t="s">
        <v>908</v>
      </c>
      <c r="C49" s="165" t="s">
        <v>909</v>
      </c>
      <c r="D49" s="166">
        <v>29669.624999999996</v>
      </c>
    </row>
    <row r="50" spans="1:4" s="3" customFormat="1" x14ac:dyDescent="0.2">
      <c r="A50" s="163" t="s">
        <v>910</v>
      </c>
      <c r="B50" s="164"/>
      <c r="C50" s="165"/>
      <c r="D50" s="166"/>
    </row>
    <row r="51" spans="1:4" s="3" customFormat="1" x14ac:dyDescent="0.2">
      <c r="A51" s="163" t="s">
        <v>911</v>
      </c>
      <c r="B51" s="164"/>
      <c r="C51" s="165"/>
      <c r="D51" s="166"/>
    </row>
    <row r="52" spans="1:4" s="3" customFormat="1" x14ac:dyDescent="0.2">
      <c r="A52" s="163" t="s">
        <v>912</v>
      </c>
      <c r="B52" s="164"/>
      <c r="C52" s="165"/>
      <c r="D52" s="166"/>
    </row>
    <row r="53" spans="1:4" s="3" customFormat="1" x14ac:dyDescent="0.2">
      <c r="A53" s="163"/>
      <c r="B53" s="164" t="s">
        <v>913</v>
      </c>
      <c r="C53" s="165" t="s">
        <v>914</v>
      </c>
      <c r="D53" s="166">
        <v>31552.09375</v>
      </c>
    </row>
    <row r="54" spans="1:4" s="3" customFormat="1" x14ac:dyDescent="0.2">
      <c r="A54" s="163" t="s">
        <v>915</v>
      </c>
      <c r="B54" s="164"/>
      <c r="C54" s="165"/>
      <c r="D54" s="166"/>
    </row>
    <row r="55" spans="1:4" s="3" customFormat="1" x14ac:dyDescent="0.2">
      <c r="A55" s="163" t="s">
        <v>916</v>
      </c>
      <c r="B55" s="164"/>
      <c r="C55" s="165"/>
      <c r="D55" s="166"/>
    </row>
    <row r="56" spans="1:4" s="3" customFormat="1" x14ac:dyDescent="0.2">
      <c r="A56" s="163"/>
      <c r="B56" s="164" t="s">
        <v>917</v>
      </c>
      <c r="C56" s="165" t="s">
        <v>918</v>
      </c>
      <c r="D56" s="166">
        <v>27418.40625</v>
      </c>
    </row>
    <row r="57" spans="1:4" s="3" customFormat="1" x14ac:dyDescent="0.2">
      <c r="A57" s="163" t="s">
        <v>919</v>
      </c>
      <c r="B57" s="164"/>
      <c r="C57" s="165"/>
      <c r="D57" s="166"/>
    </row>
    <row r="58" spans="1:4" s="3" customFormat="1" x14ac:dyDescent="0.2">
      <c r="A58" s="163" t="s">
        <v>920</v>
      </c>
      <c r="B58" s="164"/>
      <c r="C58" s="165"/>
      <c r="D58" s="166"/>
    </row>
    <row r="59" spans="1:4" s="3" customFormat="1" x14ac:dyDescent="0.2">
      <c r="A59" s="163"/>
      <c r="B59" s="164" t="s">
        <v>921</v>
      </c>
      <c r="C59" s="165" t="s">
        <v>922</v>
      </c>
      <c r="D59" s="166">
        <v>25075</v>
      </c>
    </row>
    <row r="60" spans="1:4" s="3" customFormat="1" x14ac:dyDescent="0.2">
      <c r="A60" s="163" t="s">
        <v>915</v>
      </c>
      <c r="B60" s="164"/>
      <c r="C60" s="165"/>
      <c r="D60" s="166"/>
    </row>
    <row r="61" spans="1:4" s="3" customFormat="1" x14ac:dyDescent="0.2">
      <c r="A61" s="163" t="s">
        <v>923</v>
      </c>
      <c r="B61" s="164"/>
      <c r="C61" s="165"/>
      <c r="D61" s="166"/>
    </row>
    <row r="62" spans="1:4" s="3" customFormat="1" x14ac:dyDescent="0.2">
      <c r="A62" s="163"/>
      <c r="B62" s="164" t="s">
        <v>924</v>
      </c>
      <c r="C62" s="165" t="s">
        <v>925</v>
      </c>
      <c r="D62" s="166">
        <v>23406.406249999996</v>
      </c>
    </row>
    <row r="63" spans="1:4" s="3" customFormat="1" x14ac:dyDescent="0.2">
      <c r="A63" s="163" t="s">
        <v>926</v>
      </c>
      <c r="B63" s="164"/>
      <c r="C63" s="165"/>
      <c r="D63" s="166"/>
    </row>
    <row r="64" spans="1:4" s="3" customFormat="1" x14ac:dyDescent="0.2">
      <c r="A64" s="163"/>
      <c r="B64" s="164" t="s">
        <v>927</v>
      </c>
      <c r="C64" s="165" t="s">
        <v>928</v>
      </c>
      <c r="D64" s="166">
        <v>21606.90625</v>
      </c>
    </row>
    <row r="65" spans="1:4" s="3" customFormat="1" x14ac:dyDescent="0.2">
      <c r="A65" s="163" t="s">
        <v>919</v>
      </c>
      <c r="B65" s="164"/>
      <c r="C65" s="165"/>
      <c r="D65" s="166"/>
    </row>
    <row r="66" spans="1:4" s="3" customFormat="1" x14ac:dyDescent="0.2">
      <c r="A66" s="163" t="s">
        <v>929</v>
      </c>
      <c r="B66" s="164"/>
      <c r="C66" s="165"/>
      <c r="D66" s="166"/>
    </row>
    <row r="67" spans="1:4" s="3" customFormat="1" x14ac:dyDescent="0.2">
      <c r="A67" s="163"/>
      <c r="B67" s="164" t="s">
        <v>930</v>
      </c>
      <c r="C67" s="165" t="s">
        <v>931</v>
      </c>
      <c r="D67" s="166">
        <v>37474.21875</v>
      </c>
    </row>
    <row r="68" spans="1:4" s="3" customFormat="1" x14ac:dyDescent="0.2">
      <c r="A68" s="163" t="s">
        <v>915</v>
      </c>
      <c r="B68" s="164"/>
      <c r="C68" s="165"/>
      <c r="D68" s="166"/>
    </row>
    <row r="69" spans="1:4" s="3" customFormat="1" x14ac:dyDescent="0.2">
      <c r="A69" s="163" t="s">
        <v>932</v>
      </c>
      <c r="B69" s="164"/>
      <c r="C69" s="165"/>
      <c r="D69" s="166"/>
    </row>
    <row r="70" spans="1:4" s="3" customFormat="1" x14ac:dyDescent="0.2">
      <c r="A70" s="163"/>
      <c r="B70" s="164" t="s">
        <v>933</v>
      </c>
      <c r="C70" s="165" t="s">
        <v>934</v>
      </c>
      <c r="D70" s="166">
        <v>33453</v>
      </c>
    </row>
    <row r="71" spans="1:4" s="3" customFormat="1" x14ac:dyDescent="0.2">
      <c r="A71" s="163" t="s">
        <v>935</v>
      </c>
      <c r="B71" s="164"/>
      <c r="C71" s="165"/>
      <c r="D71" s="166"/>
    </row>
    <row r="72" spans="1:4" s="3" customFormat="1" x14ac:dyDescent="0.2">
      <c r="A72" s="163" t="s">
        <v>936</v>
      </c>
      <c r="B72" s="164"/>
      <c r="C72" s="165"/>
      <c r="D72" s="166"/>
    </row>
    <row r="73" spans="1:4" s="3" customFormat="1" x14ac:dyDescent="0.2">
      <c r="A73" s="163"/>
      <c r="B73" s="164" t="s">
        <v>937</v>
      </c>
      <c r="C73" s="165" t="s">
        <v>448</v>
      </c>
      <c r="D73" s="166">
        <v>24070.15625</v>
      </c>
    </row>
    <row r="74" spans="1:4" s="3" customFormat="1" x14ac:dyDescent="0.2">
      <c r="A74" s="163" t="s">
        <v>938</v>
      </c>
      <c r="B74" s="164"/>
      <c r="C74" s="165"/>
      <c r="D74" s="166"/>
    </row>
    <row r="75" spans="1:4" s="3" customFormat="1" x14ac:dyDescent="0.2">
      <c r="A75" s="163" t="s">
        <v>939</v>
      </c>
      <c r="B75" s="164"/>
      <c r="C75" s="165"/>
      <c r="D75" s="166"/>
    </row>
    <row r="76" spans="1:4" s="3" customFormat="1" x14ac:dyDescent="0.2">
      <c r="A76" s="163" t="s">
        <v>940</v>
      </c>
      <c r="B76" s="164"/>
      <c r="C76" s="165"/>
      <c r="D76" s="166"/>
    </row>
    <row r="77" spans="1:4" s="3" customFormat="1" x14ac:dyDescent="0.2">
      <c r="A77" s="163" t="s">
        <v>941</v>
      </c>
      <c r="B77" s="164"/>
      <c r="C77" s="165"/>
      <c r="D77" s="166"/>
    </row>
    <row r="78" spans="1:4" s="3" customFormat="1" x14ac:dyDescent="0.2">
      <c r="A78" s="163"/>
      <c r="B78" s="164" t="s">
        <v>942</v>
      </c>
      <c r="C78" s="165" t="s">
        <v>943</v>
      </c>
      <c r="D78" s="166">
        <v>17690.781249999996</v>
      </c>
    </row>
    <row r="79" spans="1:4" s="3" customFormat="1" x14ac:dyDescent="0.2">
      <c r="A79" s="163"/>
      <c r="B79" s="164" t="s">
        <v>944</v>
      </c>
      <c r="C79" s="165" t="s">
        <v>945</v>
      </c>
      <c r="D79" s="166">
        <v>16630.624999999996</v>
      </c>
    </row>
    <row r="80" spans="1:4" s="3" customFormat="1" x14ac:dyDescent="0.2">
      <c r="A80" s="163"/>
      <c r="B80" s="164" t="s">
        <v>946</v>
      </c>
      <c r="C80" s="165" t="s">
        <v>947</v>
      </c>
      <c r="D80" s="166">
        <v>17690.781249999996</v>
      </c>
    </row>
    <row r="81" spans="1:4" s="3" customFormat="1" x14ac:dyDescent="0.2">
      <c r="A81" s="163"/>
      <c r="B81" s="164" t="s">
        <v>948</v>
      </c>
      <c r="C81" s="165" t="s">
        <v>949</v>
      </c>
      <c r="D81" s="166">
        <v>17690.781249999996</v>
      </c>
    </row>
    <row r="82" spans="1:4" s="3" customFormat="1" x14ac:dyDescent="0.2">
      <c r="A82" s="163"/>
      <c r="B82" s="164" t="s">
        <v>950</v>
      </c>
      <c r="C82" s="165" t="s">
        <v>951</v>
      </c>
      <c r="D82" s="166">
        <v>17690.781249999996</v>
      </c>
    </row>
    <row r="83" spans="1:4" s="3" customFormat="1" x14ac:dyDescent="0.2">
      <c r="A83" s="163"/>
      <c r="B83" s="164" t="s">
        <v>952</v>
      </c>
      <c r="C83" s="165" t="s">
        <v>953</v>
      </c>
      <c r="D83" s="166">
        <v>17982.09375</v>
      </c>
    </row>
    <row r="84" spans="1:4" s="3" customFormat="1" x14ac:dyDescent="0.2">
      <c r="A84" s="163"/>
      <c r="B84" s="164" t="s">
        <v>954</v>
      </c>
      <c r="C84" s="165" t="s">
        <v>955</v>
      </c>
      <c r="D84" s="166">
        <v>17690.781249999996</v>
      </c>
    </row>
    <row r="85" spans="1:4" s="3" customFormat="1" x14ac:dyDescent="0.2">
      <c r="A85" s="163" t="s">
        <v>956</v>
      </c>
      <c r="B85" s="164"/>
      <c r="C85" s="165"/>
      <c r="D85" s="166"/>
    </row>
    <row r="86" spans="1:4" s="3" customFormat="1" x14ac:dyDescent="0.2">
      <c r="A86" s="163"/>
      <c r="B86" s="164" t="s">
        <v>957</v>
      </c>
      <c r="C86" s="165" t="s">
        <v>958</v>
      </c>
      <c r="D86" s="166">
        <v>14696.531249999998</v>
      </c>
    </row>
    <row r="87" spans="1:4" s="3" customFormat="1" x14ac:dyDescent="0.2">
      <c r="A87" s="163"/>
      <c r="B87" s="164" t="s">
        <v>959</v>
      </c>
      <c r="C87" s="165" t="s">
        <v>960</v>
      </c>
      <c r="D87" s="166">
        <v>13831.812499999998</v>
      </c>
    </row>
    <row r="88" spans="1:4" s="3" customFormat="1" x14ac:dyDescent="0.2">
      <c r="A88" s="163"/>
      <c r="B88" s="164" t="s">
        <v>961</v>
      </c>
      <c r="C88" s="165" t="s">
        <v>962</v>
      </c>
      <c r="D88" s="166">
        <v>14696.531249999998</v>
      </c>
    </row>
    <row r="89" spans="1:4" s="3" customFormat="1" x14ac:dyDescent="0.2">
      <c r="A89" s="163"/>
      <c r="B89" s="164" t="s">
        <v>963</v>
      </c>
      <c r="C89" s="165" t="s">
        <v>964</v>
      </c>
      <c r="D89" s="166">
        <v>14696.531249999998</v>
      </c>
    </row>
    <row r="90" spans="1:4" s="3" customFormat="1" x14ac:dyDescent="0.2">
      <c r="A90" s="163"/>
      <c r="B90" s="164" t="s">
        <v>965</v>
      </c>
      <c r="C90" s="165" t="s">
        <v>966</v>
      </c>
      <c r="D90" s="166">
        <v>14696.531249999998</v>
      </c>
    </row>
    <row r="91" spans="1:4" s="3" customFormat="1" x14ac:dyDescent="0.2">
      <c r="A91" s="163"/>
      <c r="B91" s="164" t="s">
        <v>967</v>
      </c>
      <c r="C91" s="165" t="s">
        <v>968</v>
      </c>
      <c r="D91" s="166">
        <v>14989.6875</v>
      </c>
    </row>
    <row r="92" spans="1:4" s="3" customFormat="1" x14ac:dyDescent="0.2">
      <c r="A92" s="163"/>
      <c r="B92" s="164" t="s">
        <v>969</v>
      </c>
      <c r="C92" s="165" t="s">
        <v>970</v>
      </c>
      <c r="D92" s="166">
        <v>14696.531249999998</v>
      </c>
    </row>
    <row r="93" spans="1:4" s="3" customFormat="1" x14ac:dyDescent="0.2">
      <c r="A93" s="163" t="s">
        <v>971</v>
      </c>
      <c r="B93" s="164"/>
      <c r="C93" s="165"/>
      <c r="D93" s="166"/>
    </row>
    <row r="94" spans="1:4" s="3" customFormat="1" x14ac:dyDescent="0.2">
      <c r="A94" s="163"/>
      <c r="B94" s="164" t="s">
        <v>972</v>
      </c>
      <c r="C94" s="165" t="s">
        <v>973</v>
      </c>
      <c r="D94" s="166">
        <v>18203.34375</v>
      </c>
    </row>
    <row r="95" spans="1:4" s="3" customFormat="1" x14ac:dyDescent="0.2">
      <c r="A95" s="163"/>
      <c r="B95" s="164" t="s">
        <v>974</v>
      </c>
      <c r="C95" s="165" t="s">
        <v>975</v>
      </c>
      <c r="D95" s="166">
        <v>17117.375</v>
      </c>
    </row>
    <row r="96" spans="1:4" s="3" customFormat="1" x14ac:dyDescent="0.2">
      <c r="A96" s="163"/>
      <c r="B96" s="164" t="s">
        <v>976</v>
      </c>
      <c r="C96" s="165" t="s">
        <v>977</v>
      </c>
      <c r="D96" s="166">
        <v>18203.34375</v>
      </c>
    </row>
    <row r="97" spans="1:4" s="3" customFormat="1" x14ac:dyDescent="0.2">
      <c r="A97" s="163"/>
      <c r="B97" s="164" t="s">
        <v>978</v>
      </c>
      <c r="C97" s="165" t="s">
        <v>979</v>
      </c>
      <c r="D97" s="166">
        <v>18203.34375</v>
      </c>
    </row>
    <row r="98" spans="1:4" s="3" customFormat="1" x14ac:dyDescent="0.2">
      <c r="A98" s="163"/>
      <c r="B98" s="164" t="s">
        <v>980</v>
      </c>
      <c r="C98" s="165" t="s">
        <v>981</v>
      </c>
      <c r="D98" s="166">
        <v>18203.34375</v>
      </c>
    </row>
    <row r="99" spans="1:4" s="3" customFormat="1" x14ac:dyDescent="0.2">
      <c r="A99" s="163"/>
      <c r="B99" s="164" t="s">
        <v>982</v>
      </c>
      <c r="C99" s="165" t="s">
        <v>983</v>
      </c>
      <c r="D99" s="166">
        <v>18494.65625</v>
      </c>
    </row>
    <row r="100" spans="1:4" s="3" customFormat="1" x14ac:dyDescent="0.2">
      <c r="A100" s="163"/>
      <c r="B100" s="164" t="s">
        <v>984</v>
      </c>
      <c r="C100" s="165" t="s">
        <v>985</v>
      </c>
      <c r="D100" s="166">
        <v>18203.34375</v>
      </c>
    </row>
    <row r="101" spans="1:4" s="3" customFormat="1" x14ac:dyDescent="0.2">
      <c r="A101" s="163" t="s">
        <v>986</v>
      </c>
      <c r="B101" s="164"/>
      <c r="C101" s="165"/>
      <c r="D101" s="166"/>
    </row>
    <row r="102" spans="1:4" s="3" customFormat="1" x14ac:dyDescent="0.2">
      <c r="A102" s="163" t="s">
        <v>987</v>
      </c>
      <c r="B102" s="164"/>
      <c r="C102" s="165"/>
      <c r="D102" s="166"/>
    </row>
    <row r="103" spans="1:4" s="3" customFormat="1" x14ac:dyDescent="0.2">
      <c r="A103" s="163" t="s">
        <v>988</v>
      </c>
      <c r="B103" s="164"/>
      <c r="C103" s="165"/>
      <c r="D103" s="166"/>
    </row>
    <row r="104" spans="1:4" s="3" customFormat="1" x14ac:dyDescent="0.2">
      <c r="A104" s="163"/>
      <c r="B104" s="164" t="s">
        <v>989</v>
      </c>
      <c r="C104" s="165" t="s">
        <v>990</v>
      </c>
      <c r="D104" s="166">
        <v>17851.1875</v>
      </c>
    </row>
    <row r="105" spans="1:4" s="3" customFormat="1" x14ac:dyDescent="0.2">
      <c r="A105" s="163"/>
      <c r="B105" s="164" t="s">
        <v>991</v>
      </c>
      <c r="C105" s="165" t="s">
        <v>992</v>
      </c>
      <c r="D105" s="166">
        <v>16791.03125</v>
      </c>
    </row>
    <row r="106" spans="1:4" s="3" customFormat="1" x14ac:dyDescent="0.2">
      <c r="A106" s="163"/>
      <c r="B106" s="164" t="s">
        <v>993</v>
      </c>
      <c r="C106" s="165" t="s">
        <v>994</v>
      </c>
      <c r="D106" s="166">
        <v>17851.1875</v>
      </c>
    </row>
    <row r="107" spans="1:4" s="3" customFormat="1" x14ac:dyDescent="0.2">
      <c r="A107" s="163"/>
      <c r="B107" s="164" t="s">
        <v>995</v>
      </c>
      <c r="C107" s="165" t="s">
        <v>996</v>
      </c>
      <c r="D107" s="166">
        <v>17851.1875</v>
      </c>
    </row>
    <row r="108" spans="1:4" s="3" customFormat="1" x14ac:dyDescent="0.2">
      <c r="A108" s="163"/>
      <c r="B108" s="164" t="s">
        <v>997</v>
      </c>
      <c r="C108" s="165" t="s">
        <v>998</v>
      </c>
      <c r="D108" s="166">
        <v>17851.1875</v>
      </c>
    </row>
    <row r="109" spans="1:4" s="3" customFormat="1" ht="22.5" x14ac:dyDescent="0.2">
      <c r="A109" s="163"/>
      <c r="B109" s="164" t="s">
        <v>999</v>
      </c>
      <c r="C109" s="165" t="s">
        <v>1000</v>
      </c>
      <c r="D109" s="166">
        <v>18151.718749999996</v>
      </c>
    </row>
    <row r="110" spans="1:4" s="3" customFormat="1" x14ac:dyDescent="0.2">
      <c r="A110" s="163"/>
      <c r="B110" s="164" t="s">
        <v>1001</v>
      </c>
      <c r="C110" s="165" t="s">
        <v>1002</v>
      </c>
      <c r="D110" s="166">
        <v>17851.1875</v>
      </c>
    </row>
    <row r="111" spans="1:4" s="3" customFormat="1" x14ac:dyDescent="0.2">
      <c r="A111" s="163" t="s">
        <v>1003</v>
      </c>
      <c r="B111" s="164"/>
      <c r="C111" s="165"/>
      <c r="D111" s="166"/>
    </row>
    <row r="112" spans="1:4" s="3" customFormat="1" x14ac:dyDescent="0.2">
      <c r="A112" s="163" t="s">
        <v>1004</v>
      </c>
      <c r="B112" s="164"/>
      <c r="C112" s="165"/>
      <c r="D112" s="166"/>
    </row>
    <row r="113" spans="1:4" s="3" customFormat="1" x14ac:dyDescent="0.2">
      <c r="A113" s="163"/>
      <c r="B113" s="164" t="s">
        <v>1005</v>
      </c>
      <c r="C113" s="165" t="s">
        <v>1006</v>
      </c>
      <c r="D113" s="166">
        <v>15286.531249999998</v>
      </c>
    </row>
    <row r="114" spans="1:4" s="3" customFormat="1" x14ac:dyDescent="0.2">
      <c r="A114" s="163"/>
      <c r="B114" s="164" t="s">
        <v>1007</v>
      </c>
      <c r="C114" s="165" t="s">
        <v>1008</v>
      </c>
      <c r="D114" s="166">
        <v>14383.09375</v>
      </c>
    </row>
    <row r="115" spans="1:4" s="3" customFormat="1" x14ac:dyDescent="0.2">
      <c r="A115" s="163"/>
      <c r="B115" s="164" t="s">
        <v>1009</v>
      </c>
      <c r="C115" s="165" t="s">
        <v>1010</v>
      </c>
      <c r="D115" s="166">
        <v>15286.531249999998</v>
      </c>
    </row>
    <row r="116" spans="1:4" s="3" customFormat="1" ht="22.5" x14ac:dyDescent="0.2">
      <c r="A116" s="163"/>
      <c r="B116" s="164" t="s">
        <v>1011</v>
      </c>
      <c r="C116" s="165" t="s">
        <v>1012</v>
      </c>
      <c r="D116" s="166">
        <v>15592.59375</v>
      </c>
    </row>
    <row r="117" spans="1:4" s="3" customFormat="1" x14ac:dyDescent="0.2">
      <c r="A117" s="163"/>
      <c r="B117" s="164" t="s">
        <v>1013</v>
      </c>
      <c r="C117" s="165" t="s">
        <v>1014</v>
      </c>
      <c r="D117" s="166">
        <v>15286.531249999998</v>
      </c>
    </row>
    <row r="118" spans="1:4" s="3" customFormat="1" x14ac:dyDescent="0.2">
      <c r="A118" s="163" t="s">
        <v>1015</v>
      </c>
      <c r="B118" s="164"/>
      <c r="C118" s="165"/>
      <c r="D118" s="166"/>
    </row>
    <row r="119" spans="1:4" s="3" customFormat="1" x14ac:dyDescent="0.2">
      <c r="A119" s="163"/>
      <c r="B119" s="164" t="s">
        <v>1016</v>
      </c>
      <c r="C119" s="165" t="s">
        <v>1017</v>
      </c>
      <c r="D119" s="166">
        <v>17204.03125</v>
      </c>
    </row>
    <row r="120" spans="1:4" s="3" customFormat="1" x14ac:dyDescent="0.2">
      <c r="A120" s="163"/>
      <c r="B120" s="164" t="s">
        <v>1018</v>
      </c>
      <c r="C120" s="165" t="s">
        <v>1019</v>
      </c>
      <c r="D120" s="166">
        <v>16237.90625</v>
      </c>
    </row>
    <row r="121" spans="1:4" s="3" customFormat="1" x14ac:dyDescent="0.2">
      <c r="A121" s="163"/>
      <c r="B121" s="164" t="s">
        <v>1020</v>
      </c>
      <c r="C121" s="165" t="s">
        <v>1021</v>
      </c>
      <c r="D121" s="166">
        <v>17204.03125</v>
      </c>
    </row>
    <row r="122" spans="1:4" s="3" customFormat="1" x14ac:dyDescent="0.2">
      <c r="A122" s="163"/>
      <c r="B122" s="164" t="s">
        <v>1022</v>
      </c>
      <c r="C122" s="165" t="s">
        <v>1023</v>
      </c>
      <c r="D122" s="166">
        <v>17204.03125</v>
      </c>
    </row>
    <row r="123" spans="1:4" s="3" customFormat="1" x14ac:dyDescent="0.2">
      <c r="A123" s="163"/>
      <c r="B123" s="164" t="s">
        <v>1024</v>
      </c>
      <c r="C123" s="165" t="s">
        <v>1025</v>
      </c>
      <c r="D123" s="166">
        <v>17204.03125</v>
      </c>
    </row>
    <row r="124" spans="1:4" s="3" customFormat="1" ht="22.5" x14ac:dyDescent="0.2">
      <c r="A124" s="163"/>
      <c r="B124" s="164" t="s">
        <v>1026</v>
      </c>
      <c r="C124" s="165" t="s">
        <v>1027</v>
      </c>
      <c r="D124" s="166">
        <v>17515.625</v>
      </c>
    </row>
    <row r="125" spans="1:4" s="3" customFormat="1" x14ac:dyDescent="0.2">
      <c r="A125" s="163"/>
      <c r="B125" s="164" t="s">
        <v>1028</v>
      </c>
      <c r="C125" s="165" t="s">
        <v>1029</v>
      </c>
      <c r="D125" s="166">
        <v>17204.03125</v>
      </c>
    </row>
    <row r="126" spans="1:4" s="3" customFormat="1" x14ac:dyDescent="0.2">
      <c r="A126" s="163" t="s">
        <v>935</v>
      </c>
      <c r="B126" s="164"/>
      <c r="C126" s="165"/>
      <c r="D126" s="166"/>
    </row>
    <row r="127" spans="1:4" s="3" customFormat="1" x14ac:dyDescent="0.2">
      <c r="A127" s="163" t="s">
        <v>1030</v>
      </c>
      <c r="B127" s="164"/>
      <c r="C127" s="165"/>
      <c r="D127" s="166"/>
    </row>
    <row r="128" spans="1:4" s="3" customFormat="1" x14ac:dyDescent="0.2">
      <c r="A128" s="163"/>
      <c r="B128" s="164" t="s">
        <v>1031</v>
      </c>
      <c r="C128" s="165" t="s">
        <v>1032</v>
      </c>
      <c r="D128" s="166">
        <v>17736.874999999996</v>
      </c>
    </row>
    <row r="129" spans="1:4" s="3" customFormat="1" x14ac:dyDescent="0.2">
      <c r="A129" s="163"/>
      <c r="B129" s="164" t="s">
        <v>1033</v>
      </c>
      <c r="C129" s="165" t="s">
        <v>1034</v>
      </c>
      <c r="D129" s="166">
        <v>18891.0625</v>
      </c>
    </row>
    <row r="130" spans="1:4" s="3" customFormat="1" x14ac:dyDescent="0.2">
      <c r="A130" s="163" t="s">
        <v>1035</v>
      </c>
      <c r="B130" s="164"/>
      <c r="C130" s="165"/>
      <c r="D130" s="166"/>
    </row>
    <row r="131" spans="1:4" s="3" customFormat="1" x14ac:dyDescent="0.2">
      <c r="A131" s="163"/>
      <c r="B131" s="164" t="s">
        <v>1036</v>
      </c>
      <c r="C131" s="165" t="s">
        <v>1037</v>
      </c>
      <c r="D131" s="166">
        <v>17419.75</v>
      </c>
    </row>
    <row r="132" spans="1:4" s="3" customFormat="1" x14ac:dyDescent="0.2">
      <c r="A132" s="163" t="s">
        <v>1038</v>
      </c>
      <c r="B132" s="164"/>
      <c r="C132" s="165"/>
      <c r="D132" s="166"/>
    </row>
    <row r="133" spans="1:4" x14ac:dyDescent="0.2">
      <c r="A133" s="163" t="s">
        <v>1039</v>
      </c>
      <c r="B133" s="164"/>
      <c r="C133" s="165"/>
      <c r="D133" s="166"/>
    </row>
    <row r="134" spans="1:4" x14ac:dyDescent="0.2">
      <c r="A134" s="163" t="s">
        <v>1040</v>
      </c>
      <c r="B134" s="164"/>
      <c r="C134" s="165"/>
      <c r="D134" s="166"/>
    </row>
    <row r="135" spans="1:4" x14ac:dyDescent="0.2">
      <c r="A135" s="163"/>
      <c r="B135" s="164" t="s">
        <v>1041</v>
      </c>
      <c r="C135" s="165" t="s">
        <v>452</v>
      </c>
      <c r="D135" s="166">
        <v>37404.15625</v>
      </c>
    </row>
    <row r="136" spans="1:4" x14ac:dyDescent="0.2">
      <c r="A136" s="163" t="s">
        <v>1042</v>
      </c>
      <c r="B136" s="164"/>
      <c r="C136" s="165"/>
      <c r="D136" s="166"/>
    </row>
    <row r="137" spans="1:4" x14ac:dyDescent="0.2">
      <c r="A137" s="163"/>
      <c r="B137" s="164" t="s">
        <v>1043</v>
      </c>
      <c r="C137" s="165" t="s">
        <v>451</v>
      </c>
      <c r="D137" s="166">
        <v>31275.53125</v>
      </c>
    </row>
    <row r="138" spans="1:4" ht="22.5" x14ac:dyDescent="0.2">
      <c r="A138" s="163"/>
      <c r="B138" s="164" t="s">
        <v>1044</v>
      </c>
      <c r="C138" s="165" t="s">
        <v>1045</v>
      </c>
      <c r="D138" s="166">
        <v>30208</v>
      </c>
    </row>
    <row r="139" spans="1:4" x14ac:dyDescent="0.2">
      <c r="A139" s="163" t="s">
        <v>1046</v>
      </c>
      <c r="B139" s="164"/>
      <c r="C139" s="165"/>
      <c r="D139" s="166"/>
    </row>
    <row r="140" spans="1:4" x14ac:dyDescent="0.2">
      <c r="A140" s="163"/>
      <c r="B140" s="164" t="s">
        <v>1047</v>
      </c>
      <c r="C140" s="165" t="s">
        <v>450</v>
      </c>
      <c r="D140" s="166">
        <v>34389.625</v>
      </c>
    </row>
    <row r="141" spans="1:4" x14ac:dyDescent="0.2">
      <c r="A141" s="163" t="s">
        <v>938</v>
      </c>
      <c r="B141" s="164"/>
      <c r="C141" s="165"/>
      <c r="D141" s="166"/>
    </row>
    <row r="142" spans="1:4" x14ac:dyDescent="0.2">
      <c r="A142" s="163" t="s">
        <v>1048</v>
      </c>
      <c r="B142" s="164"/>
      <c r="C142" s="165"/>
      <c r="D142" s="166"/>
    </row>
    <row r="143" spans="1:4" x14ac:dyDescent="0.2">
      <c r="A143" s="163" t="s">
        <v>1049</v>
      </c>
      <c r="B143" s="164"/>
      <c r="C143" s="165"/>
      <c r="D143" s="166"/>
    </row>
    <row r="144" spans="1:4" x14ac:dyDescent="0.2">
      <c r="A144" s="163" t="s">
        <v>1050</v>
      </c>
      <c r="B144" s="164"/>
      <c r="C144" s="165"/>
      <c r="D144" s="166"/>
    </row>
    <row r="145" spans="1:4" ht="22.5" x14ac:dyDescent="0.2">
      <c r="A145" s="163"/>
      <c r="B145" s="164" t="s">
        <v>1051</v>
      </c>
      <c r="C145" s="165" t="s">
        <v>1052</v>
      </c>
      <c r="D145" s="166">
        <v>31244.1875</v>
      </c>
    </row>
    <row r="146" spans="1:4" x14ac:dyDescent="0.2">
      <c r="A146" s="163"/>
      <c r="B146" s="164" t="s">
        <v>1053</v>
      </c>
      <c r="C146" s="165" t="s">
        <v>1054</v>
      </c>
      <c r="D146" s="166">
        <v>29337.75</v>
      </c>
    </row>
    <row r="147" spans="1:4" ht="22.5" x14ac:dyDescent="0.2">
      <c r="A147" s="163"/>
      <c r="B147" s="164" t="s">
        <v>1055</v>
      </c>
      <c r="C147" s="165" t="s">
        <v>1056</v>
      </c>
      <c r="D147" s="166">
        <v>29337.75</v>
      </c>
    </row>
    <row r="148" spans="1:4" ht="22.5" x14ac:dyDescent="0.2">
      <c r="A148" s="163"/>
      <c r="B148" s="164" t="s">
        <v>1057</v>
      </c>
      <c r="C148" s="165" t="s">
        <v>1058</v>
      </c>
      <c r="D148" s="166">
        <v>29337.75</v>
      </c>
    </row>
    <row r="149" spans="1:4" ht="22.5" x14ac:dyDescent="0.2">
      <c r="A149" s="163"/>
      <c r="B149" s="164" t="s">
        <v>1059</v>
      </c>
      <c r="C149" s="165" t="s">
        <v>1060</v>
      </c>
      <c r="D149" s="166">
        <v>29337.75</v>
      </c>
    </row>
    <row r="150" spans="1:4" ht="22.5" x14ac:dyDescent="0.2">
      <c r="A150" s="163"/>
      <c r="B150" s="164" t="s">
        <v>1061</v>
      </c>
      <c r="C150" s="165" t="s">
        <v>1062</v>
      </c>
      <c r="D150" s="166">
        <v>29337.75</v>
      </c>
    </row>
    <row r="151" spans="1:4" ht="22.5" x14ac:dyDescent="0.2">
      <c r="A151" s="163"/>
      <c r="B151" s="164" t="s">
        <v>1063</v>
      </c>
      <c r="C151" s="165" t="s">
        <v>1064</v>
      </c>
      <c r="D151" s="166">
        <v>31244.1875</v>
      </c>
    </row>
    <row r="152" spans="1:4" ht="22.5" x14ac:dyDescent="0.2">
      <c r="A152" s="163"/>
      <c r="B152" s="164" t="s">
        <v>1065</v>
      </c>
      <c r="C152" s="165" t="s">
        <v>1066</v>
      </c>
      <c r="D152" s="166">
        <v>31244.1875</v>
      </c>
    </row>
    <row r="153" spans="1:4" ht="22.5" x14ac:dyDescent="0.2">
      <c r="A153" s="163"/>
      <c r="B153" s="164" t="s">
        <v>1067</v>
      </c>
      <c r="C153" s="165" t="s">
        <v>1068</v>
      </c>
      <c r="D153" s="166">
        <v>31244.1875</v>
      </c>
    </row>
    <row r="154" spans="1:4" ht="22.5" x14ac:dyDescent="0.2">
      <c r="A154" s="163"/>
      <c r="B154" s="164" t="s">
        <v>1069</v>
      </c>
      <c r="C154" s="165" t="s">
        <v>1070</v>
      </c>
      <c r="D154" s="166">
        <v>31775.1875</v>
      </c>
    </row>
    <row r="155" spans="1:4" x14ac:dyDescent="0.2">
      <c r="A155" s="163"/>
      <c r="B155" s="164" t="s">
        <v>1071</v>
      </c>
      <c r="C155" s="165" t="s">
        <v>1072</v>
      </c>
      <c r="D155" s="166">
        <v>31244.1875</v>
      </c>
    </row>
    <row r="156" spans="1:4" x14ac:dyDescent="0.2">
      <c r="A156" s="163" t="s">
        <v>1073</v>
      </c>
      <c r="B156" s="164"/>
      <c r="C156" s="165"/>
      <c r="D156" s="166"/>
    </row>
    <row r="157" spans="1:4" ht="22.5" x14ac:dyDescent="0.2">
      <c r="A157" s="163"/>
      <c r="B157" s="164" t="s">
        <v>1074</v>
      </c>
      <c r="C157" s="165" t="s">
        <v>1075</v>
      </c>
      <c r="D157" s="166">
        <v>32591.96875</v>
      </c>
    </row>
    <row r="158" spans="1:4" ht="22.5" x14ac:dyDescent="0.2">
      <c r="A158" s="163"/>
      <c r="B158" s="164" t="s">
        <v>1076</v>
      </c>
      <c r="C158" s="165" t="s">
        <v>1077</v>
      </c>
      <c r="D158" s="166">
        <v>45873.2190625</v>
      </c>
    </row>
    <row r="159" spans="1:4" ht="22.5" x14ac:dyDescent="0.2">
      <c r="A159" s="163"/>
      <c r="B159" s="164" t="s">
        <v>1078</v>
      </c>
      <c r="C159" s="165" t="s">
        <v>1079</v>
      </c>
      <c r="D159" s="166">
        <v>30587.8125</v>
      </c>
    </row>
    <row r="160" spans="1:4" ht="22.5" x14ac:dyDescent="0.2">
      <c r="A160" s="163"/>
      <c r="B160" s="164" t="s">
        <v>1080</v>
      </c>
      <c r="C160" s="165" t="s">
        <v>1081</v>
      </c>
      <c r="D160" s="166">
        <v>30587.8125</v>
      </c>
    </row>
    <row r="161" spans="1:4" ht="22.5" x14ac:dyDescent="0.2">
      <c r="A161" s="163"/>
      <c r="B161" s="164" t="s">
        <v>1082</v>
      </c>
      <c r="C161" s="165" t="s">
        <v>1083</v>
      </c>
      <c r="D161" s="166">
        <v>43869.0628125</v>
      </c>
    </row>
    <row r="162" spans="1:4" ht="22.5" x14ac:dyDescent="0.2">
      <c r="A162" s="163"/>
      <c r="B162" s="164" t="s">
        <v>1084</v>
      </c>
      <c r="C162" s="165" t="s">
        <v>1085</v>
      </c>
      <c r="D162" s="166">
        <v>30587.8125</v>
      </c>
    </row>
    <row r="163" spans="1:4" ht="22.5" x14ac:dyDescent="0.2">
      <c r="A163" s="163"/>
      <c r="B163" s="164" t="s">
        <v>1086</v>
      </c>
      <c r="C163" s="165" t="s">
        <v>1087</v>
      </c>
      <c r="D163" s="166">
        <v>43869.0628125</v>
      </c>
    </row>
    <row r="164" spans="1:4" ht="22.5" x14ac:dyDescent="0.2">
      <c r="A164" s="163"/>
      <c r="B164" s="164" t="s">
        <v>1088</v>
      </c>
      <c r="C164" s="165" t="s">
        <v>1089</v>
      </c>
      <c r="D164" s="166">
        <v>30587.8125</v>
      </c>
    </row>
    <row r="165" spans="1:4" ht="22.5" x14ac:dyDescent="0.2">
      <c r="A165" s="163"/>
      <c r="B165" s="164" t="s">
        <v>1090</v>
      </c>
      <c r="C165" s="165" t="s">
        <v>1091</v>
      </c>
      <c r="D165" s="166">
        <v>43869.0628125</v>
      </c>
    </row>
    <row r="166" spans="1:4" ht="22.5" x14ac:dyDescent="0.2">
      <c r="A166" s="163"/>
      <c r="B166" s="164" t="s">
        <v>1092</v>
      </c>
      <c r="C166" s="165" t="s">
        <v>1093</v>
      </c>
      <c r="D166" s="166">
        <v>30587.8125</v>
      </c>
    </row>
    <row r="167" spans="1:4" ht="22.5" x14ac:dyDescent="0.2">
      <c r="A167" s="163"/>
      <c r="B167" s="164" t="s">
        <v>1094</v>
      </c>
      <c r="C167" s="165" t="s">
        <v>1095</v>
      </c>
      <c r="D167" s="166">
        <v>43869.0628125</v>
      </c>
    </row>
    <row r="168" spans="1:4" ht="22.5" x14ac:dyDescent="0.2">
      <c r="A168" s="163"/>
      <c r="B168" s="164" t="s">
        <v>1096</v>
      </c>
      <c r="C168" s="165" t="s">
        <v>1097</v>
      </c>
      <c r="D168" s="166">
        <v>43869.0628125</v>
      </c>
    </row>
    <row r="169" spans="1:4" ht="22.5" x14ac:dyDescent="0.2">
      <c r="A169" s="163"/>
      <c r="B169" s="164" t="s">
        <v>1098</v>
      </c>
      <c r="C169" s="165" t="s">
        <v>1099</v>
      </c>
      <c r="D169" s="166">
        <v>32591.96875</v>
      </c>
    </row>
    <row r="170" spans="1:4" ht="22.5" x14ac:dyDescent="0.2">
      <c r="A170" s="163"/>
      <c r="B170" s="164" t="s">
        <v>1100</v>
      </c>
      <c r="C170" s="165" t="s">
        <v>1101</v>
      </c>
      <c r="D170" s="166">
        <v>45873.2190625</v>
      </c>
    </row>
    <row r="171" spans="1:4" ht="22.5" x14ac:dyDescent="0.2">
      <c r="A171" s="163"/>
      <c r="B171" s="164" t="s">
        <v>1102</v>
      </c>
      <c r="C171" s="165" t="s">
        <v>1103</v>
      </c>
      <c r="D171" s="166">
        <v>32591.96875</v>
      </c>
    </row>
    <row r="172" spans="1:4" ht="22.5" x14ac:dyDescent="0.2">
      <c r="A172" s="163"/>
      <c r="B172" s="164" t="s">
        <v>1104</v>
      </c>
      <c r="C172" s="165" t="s">
        <v>1105</v>
      </c>
      <c r="D172" s="166">
        <v>45873.2190625</v>
      </c>
    </row>
    <row r="173" spans="1:4" ht="22.5" x14ac:dyDescent="0.2">
      <c r="A173" s="163"/>
      <c r="B173" s="164" t="s">
        <v>1106</v>
      </c>
      <c r="C173" s="165" t="s">
        <v>1107</v>
      </c>
      <c r="D173" s="166">
        <v>33119.28125</v>
      </c>
    </row>
    <row r="174" spans="1:4" ht="22.5" x14ac:dyDescent="0.2">
      <c r="A174" s="163"/>
      <c r="B174" s="164" t="s">
        <v>1108</v>
      </c>
      <c r="C174" s="165" t="s">
        <v>1109</v>
      </c>
      <c r="D174" s="166">
        <v>32591.96875</v>
      </c>
    </row>
    <row r="175" spans="1:4" ht="22.5" x14ac:dyDescent="0.2">
      <c r="A175" s="163"/>
      <c r="B175" s="164" t="s">
        <v>1110</v>
      </c>
      <c r="C175" s="165" t="s">
        <v>1111</v>
      </c>
      <c r="D175" s="166">
        <v>45873.2190625</v>
      </c>
    </row>
    <row r="176" spans="1:4" ht="22.5" x14ac:dyDescent="0.2">
      <c r="A176" s="163"/>
      <c r="B176" s="164" t="s">
        <v>1112</v>
      </c>
      <c r="C176" s="165" t="s">
        <v>1113</v>
      </c>
      <c r="D176" s="166">
        <v>32591.96875</v>
      </c>
    </row>
    <row r="177" spans="1:4" ht="22.5" x14ac:dyDescent="0.2">
      <c r="A177" s="163"/>
      <c r="B177" s="164" t="s">
        <v>1114</v>
      </c>
      <c r="C177" s="165" t="s">
        <v>1115</v>
      </c>
      <c r="D177" s="166">
        <v>45873.2190625</v>
      </c>
    </row>
    <row r="178" spans="1:4" x14ac:dyDescent="0.2">
      <c r="A178" s="163" t="s">
        <v>1116</v>
      </c>
      <c r="B178" s="164"/>
      <c r="C178" s="165"/>
      <c r="D178" s="166"/>
    </row>
    <row r="179" spans="1:4" x14ac:dyDescent="0.2">
      <c r="A179" s="163" t="s">
        <v>1117</v>
      </c>
      <c r="B179" s="164"/>
      <c r="C179" s="165"/>
      <c r="D179" s="166"/>
    </row>
    <row r="180" spans="1:4" x14ac:dyDescent="0.2">
      <c r="A180" s="163"/>
      <c r="B180" s="164" t="s">
        <v>1118</v>
      </c>
      <c r="C180" s="165" t="s">
        <v>1119</v>
      </c>
      <c r="D180" s="166">
        <v>20755.093749999996</v>
      </c>
    </row>
    <row r="181" spans="1:4" x14ac:dyDescent="0.2">
      <c r="A181" s="163"/>
      <c r="B181" s="164" t="s">
        <v>1120</v>
      </c>
      <c r="C181" s="165" t="s">
        <v>1121</v>
      </c>
      <c r="D181" s="166">
        <v>19492.125</v>
      </c>
    </row>
    <row r="182" spans="1:4" ht="22.5" x14ac:dyDescent="0.2">
      <c r="A182" s="163"/>
      <c r="B182" s="164" t="s">
        <v>1122</v>
      </c>
      <c r="C182" s="165" t="s">
        <v>1123</v>
      </c>
      <c r="D182" s="166">
        <v>20755.093749999996</v>
      </c>
    </row>
    <row r="183" spans="1:4" x14ac:dyDescent="0.2">
      <c r="A183" s="163"/>
      <c r="B183" s="164" t="s">
        <v>1124</v>
      </c>
      <c r="C183" s="165" t="s">
        <v>1125</v>
      </c>
      <c r="D183" s="166">
        <v>20755.093749999996</v>
      </c>
    </row>
    <row r="184" spans="1:4" ht="22.5" x14ac:dyDescent="0.2">
      <c r="A184" s="163"/>
      <c r="B184" s="164" t="s">
        <v>1126</v>
      </c>
      <c r="C184" s="165" t="s">
        <v>1127</v>
      </c>
      <c r="D184" s="166">
        <v>20755.093749999996</v>
      </c>
    </row>
    <row r="185" spans="1:4" ht="22.5" x14ac:dyDescent="0.2">
      <c r="A185" s="163"/>
      <c r="B185" s="164" t="s">
        <v>1128</v>
      </c>
      <c r="C185" s="165" t="s">
        <v>1129</v>
      </c>
      <c r="D185" s="166">
        <v>21169.937499999996</v>
      </c>
    </row>
    <row r="186" spans="1:4" x14ac:dyDescent="0.2">
      <c r="A186" s="163"/>
      <c r="B186" s="164" t="s">
        <v>1130</v>
      </c>
      <c r="C186" s="165" t="s">
        <v>1131</v>
      </c>
      <c r="D186" s="166">
        <v>20755.093749999996</v>
      </c>
    </row>
    <row r="187" spans="1:4" x14ac:dyDescent="0.2">
      <c r="A187" s="163" t="s">
        <v>1132</v>
      </c>
      <c r="B187" s="164"/>
      <c r="C187" s="165"/>
      <c r="D187" s="166"/>
    </row>
    <row r="188" spans="1:4" x14ac:dyDescent="0.2">
      <c r="A188" s="163"/>
      <c r="B188" s="164" t="s">
        <v>1133</v>
      </c>
      <c r="C188" s="165" t="s">
        <v>1134</v>
      </c>
      <c r="D188" s="166">
        <v>22678.125</v>
      </c>
    </row>
    <row r="189" spans="1:4" x14ac:dyDescent="0.2">
      <c r="A189" s="163"/>
      <c r="B189" s="164" t="s">
        <v>1135</v>
      </c>
      <c r="C189" s="165" t="s">
        <v>1136</v>
      </c>
      <c r="D189" s="166">
        <v>21293.46875</v>
      </c>
    </row>
    <row r="190" spans="1:4" ht="22.5" x14ac:dyDescent="0.2">
      <c r="A190" s="163"/>
      <c r="B190" s="164" t="s">
        <v>1137</v>
      </c>
      <c r="C190" s="165" t="s">
        <v>1138</v>
      </c>
      <c r="D190" s="166">
        <v>22678.125</v>
      </c>
    </row>
    <row r="191" spans="1:4" x14ac:dyDescent="0.2">
      <c r="A191" s="163"/>
      <c r="B191" s="164" t="s">
        <v>1139</v>
      </c>
      <c r="C191" s="165" t="s">
        <v>1140</v>
      </c>
      <c r="D191" s="166">
        <v>22678.125</v>
      </c>
    </row>
    <row r="192" spans="1:4" ht="22.5" x14ac:dyDescent="0.2">
      <c r="A192" s="163"/>
      <c r="B192" s="164" t="s">
        <v>1141</v>
      </c>
      <c r="C192" s="165" t="s">
        <v>1142</v>
      </c>
      <c r="D192" s="166">
        <v>22678.125</v>
      </c>
    </row>
    <row r="193" spans="1:5" ht="22.5" x14ac:dyDescent="0.2">
      <c r="A193" s="163"/>
      <c r="B193" s="164" t="s">
        <v>1143</v>
      </c>
      <c r="C193" s="165" t="s">
        <v>1144</v>
      </c>
      <c r="D193" s="166">
        <v>23094.812499999996</v>
      </c>
    </row>
    <row r="194" spans="1:5" x14ac:dyDescent="0.2">
      <c r="A194" s="163"/>
      <c r="B194" s="164" t="s">
        <v>1145</v>
      </c>
      <c r="C194" s="165" t="s">
        <v>1146</v>
      </c>
      <c r="D194" s="166">
        <v>22678.125</v>
      </c>
    </row>
    <row r="195" spans="1:5" x14ac:dyDescent="0.2">
      <c r="A195" s="163" t="s">
        <v>1147</v>
      </c>
      <c r="B195" s="164"/>
      <c r="C195" s="165"/>
      <c r="D195" s="166"/>
    </row>
    <row r="196" spans="1:5" x14ac:dyDescent="0.2">
      <c r="A196" s="163"/>
      <c r="B196" s="164" t="s">
        <v>1148</v>
      </c>
      <c r="C196" s="165" t="s">
        <v>1149</v>
      </c>
      <c r="D196" s="166">
        <v>25801.437499999996</v>
      </c>
    </row>
    <row r="197" spans="1:5" x14ac:dyDescent="0.2">
      <c r="A197" s="163"/>
      <c r="B197" s="164" t="s">
        <v>1150</v>
      </c>
      <c r="C197" s="165" t="s">
        <v>1151</v>
      </c>
      <c r="D197" s="166">
        <v>24225.031249999996</v>
      </c>
    </row>
    <row r="198" spans="1:5" ht="22.5" x14ac:dyDescent="0.2">
      <c r="A198" s="163"/>
      <c r="B198" s="164" t="s">
        <v>1152</v>
      </c>
      <c r="C198" s="165" t="s">
        <v>1153</v>
      </c>
      <c r="D198" s="166">
        <v>25801.437499999996</v>
      </c>
    </row>
    <row r="199" spans="1:5" x14ac:dyDescent="0.2">
      <c r="A199" s="163"/>
      <c r="B199" s="164" t="s">
        <v>1154</v>
      </c>
      <c r="C199" s="165" t="s">
        <v>1155</v>
      </c>
      <c r="D199" s="166">
        <v>25801.437499999996</v>
      </c>
    </row>
    <row r="200" spans="1:5" ht="22.5" x14ac:dyDescent="0.2">
      <c r="A200" s="163"/>
      <c r="B200" s="164" t="s">
        <v>1156</v>
      </c>
      <c r="C200" s="165" t="s">
        <v>1157</v>
      </c>
      <c r="D200" s="166">
        <v>25801.437499999996</v>
      </c>
    </row>
    <row r="201" spans="1:5" ht="22.5" x14ac:dyDescent="0.2">
      <c r="A201" s="163"/>
      <c r="B201" s="164" t="s">
        <v>1158</v>
      </c>
      <c r="C201" s="165" t="s">
        <v>1159</v>
      </c>
      <c r="D201" s="166">
        <v>26210.749999999996</v>
      </c>
      <c r="E201" s="30" t="s">
        <v>453</v>
      </c>
    </row>
    <row r="202" spans="1:5" x14ac:dyDescent="0.2">
      <c r="A202" s="163"/>
      <c r="B202" s="164" t="s">
        <v>1160</v>
      </c>
      <c r="C202" s="165" t="s">
        <v>1161</v>
      </c>
      <c r="D202" s="166">
        <v>25801.437499999996</v>
      </c>
      <c r="E202" s="30" t="s">
        <v>453</v>
      </c>
    </row>
    <row r="203" spans="1:5" x14ac:dyDescent="0.2">
      <c r="A203" s="163" t="s">
        <v>1162</v>
      </c>
      <c r="B203" s="164"/>
      <c r="C203" s="165"/>
      <c r="D203" s="166"/>
      <c r="E203" s="30" t="s">
        <v>453</v>
      </c>
    </row>
    <row r="204" spans="1:5" x14ac:dyDescent="0.2">
      <c r="A204" s="163"/>
      <c r="B204" s="164" t="s">
        <v>1163</v>
      </c>
      <c r="C204" s="165" t="s">
        <v>1164</v>
      </c>
      <c r="D204" s="166">
        <v>27783.468749999996</v>
      </c>
      <c r="E204" s="30" t="s">
        <v>453</v>
      </c>
    </row>
    <row r="205" spans="1:5" x14ac:dyDescent="0.2">
      <c r="A205" s="163"/>
      <c r="B205" s="164" t="s">
        <v>1165</v>
      </c>
      <c r="C205" s="165" t="s">
        <v>1166</v>
      </c>
      <c r="D205" s="166">
        <v>26094.59375</v>
      </c>
    </row>
    <row r="206" spans="1:5" ht="22.5" x14ac:dyDescent="0.2">
      <c r="A206" s="163"/>
      <c r="B206" s="164" t="s">
        <v>1167</v>
      </c>
      <c r="C206" s="165" t="s">
        <v>1168</v>
      </c>
      <c r="D206" s="166">
        <v>27783.468749999996</v>
      </c>
    </row>
    <row r="207" spans="1:5" x14ac:dyDescent="0.2">
      <c r="A207" s="163"/>
      <c r="B207" s="164" t="s">
        <v>1169</v>
      </c>
      <c r="C207" s="165" t="s">
        <v>1170</v>
      </c>
      <c r="D207" s="166">
        <v>27783.468749999996</v>
      </c>
    </row>
    <row r="208" spans="1:5" ht="22.5" x14ac:dyDescent="0.2">
      <c r="A208" s="163"/>
      <c r="B208" s="164" t="s">
        <v>1171</v>
      </c>
      <c r="C208" s="165" t="s">
        <v>1172</v>
      </c>
      <c r="D208" s="166">
        <v>27783.468749999996</v>
      </c>
    </row>
    <row r="209" spans="1:4" ht="22.5" x14ac:dyDescent="0.2">
      <c r="A209" s="163"/>
      <c r="B209" s="164" t="s">
        <v>1173</v>
      </c>
      <c r="C209" s="165" t="s">
        <v>1174</v>
      </c>
      <c r="D209" s="166">
        <v>28211.21875</v>
      </c>
    </row>
    <row r="210" spans="1:4" x14ac:dyDescent="0.2">
      <c r="A210" s="163"/>
      <c r="B210" s="164" t="s">
        <v>1175</v>
      </c>
      <c r="C210" s="165" t="s">
        <v>1176</v>
      </c>
      <c r="D210" s="166">
        <v>27783.468749999996</v>
      </c>
    </row>
    <row r="211" spans="1:4" x14ac:dyDescent="0.2">
      <c r="A211" s="163" t="s">
        <v>1177</v>
      </c>
      <c r="B211" s="164"/>
      <c r="C211" s="165"/>
      <c r="D211" s="166"/>
    </row>
    <row r="212" spans="1:4" x14ac:dyDescent="0.2">
      <c r="A212" s="163"/>
      <c r="B212" s="164" t="s">
        <v>1178</v>
      </c>
      <c r="C212" s="165" t="s">
        <v>1179</v>
      </c>
      <c r="D212" s="166">
        <v>28203.84375</v>
      </c>
    </row>
    <row r="213" spans="1:4" ht="22.5" x14ac:dyDescent="0.2">
      <c r="A213" s="163"/>
      <c r="B213" s="164" t="s">
        <v>1180</v>
      </c>
      <c r="C213" s="165" t="s">
        <v>1181</v>
      </c>
      <c r="D213" s="166">
        <v>41485.094062499993</v>
      </c>
    </row>
    <row r="214" spans="1:4" x14ac:dyDescent="0.2">
      <c r="A214" s="163"/>
      <c r="B214" s="164" t="s">
        <v>1182</v>
      </c>
      <c r="C214" s="165" t="s">
        <v>1183</v>
      </c>
      <c r="D214" s="166">
        <v>26483.625</v>
      </c>
    </row>
    <row r="215" spans="1:4" ht="22.5" x14ac:dyDescent="0.2">
      <c r="A215" s="163"/>
      <c r="B215" s="164" t="s">
        <v>1184</v>
      </c>
      <c r="C215" s="165" t="s">
        <v>1185</v>
      </c>
      <c r="D215" s="166">
        <v>39764.8753125</v>
      </c>
    </row>
    <row r="216" spans="1:4" ht="22.5" x14ac:dyDescent="0.2">
      <c r="A216" s="163"/>
      <c r="B216" s="164" t="s">
        <v>1186</v>
      </c>
      <c r="C216" s="165" t="s">
        <v>1187</v>
      </c>
      <c r="D216" s="166">
        <v>28203.84375</v>
      </c>
    </row>
    <row r="217" spans="1:4" ht="22.5" x14ac:dyDescent="0.2">
      <c r="A217" s="163"/>
      <c r="B217" s="164" t="s">
        <v>1188</v>
      </c>
      <c r="C217" s="165" t="s">
        <v>1189</v>
      </c>
      <c r="D217" s="166">
        <v>41485.094062499993</v>
      </c>
    </row>
    <row r="218" spans="1:4" x14ac:dyDescent="0.2">
      <c r="A218" s="163"/>
      <c r="B218" s="164" t="s">
        <v>1190</v>
      </c>
      <c r="C218" s="165" t="s">
        <v>1191</v>
      </c>
      <c r="D218" s="166">
        <v>28203.84375</v>
      </c>
    </row>
    <row r="219" spans="1:4" ht="22.5" x14ac:dyDescent="0.2">
      <c r="A219" s="163"/>
      <c r="B219" s="164" t="s">
        <v>1192</v>
      </c>
      <c r="C219" s="165" t="s">
        <v>1193</v>
      </c>
      <c r="D219" s="166">
        <v>41485.094062499993</v>
      </c>
    </row>
    <row r="220" spans="1:4" ht="22.5" x14ac:dyDescent="0.2">
      <c r="A220" s="163"/>
      <c r="B220" s="164" t="s">
        <v>1194</v>
      </c>
      <c r="C220" s="165" t="s">
        <v>1195</v>
      </c>
      <c r="D220" s="166">
        <v>28203.84375</v>
      </c>
    </row>
    <row r="221" spans="1:4" ht="22.5" x14ac:dyDescent="0.2">
      <c r="A221" s="163"/>
      <c r="B221" s="164" t="s">
        <v>1196</v>
      </c>
      <c r="C221" s="165" t="s">
        <v>1197</v>
      </c>
      <c r="D221" s="166">
        <v>28624.21875</v>
      </c>
    </row>
    <row r="222" spans="1:4" ht="22.5" x14ac:dyDescent="0.2">
      <c r="A222" s="163"/>
      <c r="B222" s="164" t="s">
        <v>1198</v>
      </c>
      <c r="C222" s="165" t="s">
        <v>1199</v>
      </c>
      <c r="D222" s="166">
        <v>41485.094062499993</v>
      </c>
    </row>
    <row r="223" spans="1:4" x14ac:dyDescent="0.2">
      <c r="A223" s="163"/>
      <c r="B223" s="164" t="s">
        <v>1200</v>
      </c>
      <c r="C223" s="165" t="s">
        <v>1201</v>
      </c>
      <c r="D223" s="166">
        <v>28203.84375</v>
      </c>
    </row>
    <row r="224" spans="1:4" ht="22.5" x14ac:dyDescent="0.2">
      <c r="A224" s="163"/>
      <c r="B224" s="164" t="s">
        <v>1202</v>
      </c>
      <c r="C224" s="165" t="s">
        <v>1203</v>
      </c>
      <c r="D224" s="166">
        <v>41485.094062499993</v>
      </c>
    </row>
    <row r="225" spans="1:11" x14ac:dyDescent="0.2">
      <c r="A225" s="163" t="s">
        <v>1204</v>
      </c>
      <c r="B225" s="164"/>
      <c r="C225" s="165"/>
      <c r="D225" s="166"/>
    </row>
    <row r="226" spans="1:11" x14ac:dyDescent="0.2">
      <c r="A226" s="163" t="s">
        <v>1205</v>
      </c>
      <c r="B226" s="164"/>
      <c r="C226" s="165"/>
      <c r="D226" s="166"/>
    </row>
    <row r="227" spans="1:11" x14ac:dyDescent="0.2">
      <c r="A227" s="163" t="s">
        <v>1206</v>
      </c>
      <c r="B227" s="164"/>
      <c r="C227" s="165"/>
      <c r="D227" s="166"/>
    </row>
    <row r="228" spans="1:11" s="169" customFormat="1" ht="22.5" x14ac:dyDescent="0.2">
      <c r="A228" s="163"/>
      <c r="B228" s="164" t="s">
        <v>1207</v>
      </c>
      <c r="C228" s="165" t="s">
        <v>1208</v>
      </c>
      <c r="D228" s="166">
        <v>21206.812499999996</v>
      </c>
      <c r="E228" s="30"/>
      <c r="F228" s="30"/>
      <c r="G228" s="30"/>
      <c r="H228" s="30"/>
      <c r="I228" s="30"/>
      <c r="J228" s="30"/>
      <c r="K228" s="30"/>
    </row>
    <row r="229" spans="1:11" s="169" customFormat="1" x14ac:dyDescent="0.2">
      <c r="A229" s="163"/>
      <c r="B229" s="164" t="s">
        <v>1209</v>
      </c>
      <c r="C229" s="165" t="s">
        <v>1210</v>
      </c>
      <c r="D229" s="166">
        <v>19919.875</v>
      </c>
      <c r="E229" s="30"/>
      <c r="F229" s="30"/>
      <c r="G229" s="30"/>
      <c r="H229" s="30"/>
      <c r="I229" s="30"/>
      <c r="J229" s="30"/>
      <c r="K229" s="30"/>
    </row>
    <row r="230" spans="1:11" s="169" customFormat="1" ht="22.5" x14ac:dyDescent="0.2">
      <c r="A230" s="163"/>
      <c r="B230" s="164" t="s">
        <v>1211</v>
      </c>
      <c r="C230" s="165" t="s">
        <v>1212</v>
      </c>
      <c r="D230" s="166">
        <v>21206.812499999996</v>
      </c>
      <c r="E230" s="30"/>
      <c r="F230" s="30"/>
      <c r="G230" s="30"/>
      <c r="H230" s="30"/>
      <c r="I230" s="30"/>
      <c r="J230" s="30"/>
      <c r="K230" s="30"/>
    </row>
    <row r="231" spans="1:11" s="169" customFormat="1" ht="22.5" x14ac:dyDescent="0.2">
      <c r="A231" s="163"/>
      <c r="B231" s="164" t="s">
        <v>1213</v>
      </c>
      <c r="C231" s="165" t="s">
        <v>1214</v>
      </c>
      <c r="D231" s="166">
        <v>21206.812499999996</v>
      </c>
      <c r="E231" s="30"/>
      <c r="F231" s="30"/>
      <c r="G231" s="30"/>
      <c r="H231" s="30"/>
      <c r="I231" s="30"/>
      <c r="J231" s="30"/>
      <c r="K231" s="30"/>
    </row>
    <row r="232" spans="1:11" s="169" customFormat="1" ht="22.5" x14ac:dyDescent="0.2">
      <c r="A232" s="163"/>
      <c r="B232" s="164" t="s">
        <v>1215</v>
      </c>
      <c r="C232" s="165" t="s">
        <v>1216</v>
      </c>
      <c r="D232" s="166">
        <v>21206.812499999996</v>
      </c>
      <c r="E232" s="30"/>
      <c r="F232" s="30"/>
      <c r="G232" s="30"/>
      <c r="H232" s="30"/>
      <c r="I232" s="30"/>
      <c r="J232" s="30"/>
      <c r="K232" s="30"/>
    </row>
    <row r="233" spans="1:11" s="169" customFormat="1" ht="22.5" x14ac:dyDescent="0.2">
      <c r="A233" s="163"/>
      <c r="B233" s="164" t="s">
        <v>1217</v>
      </c>
      <c r="C233" s="165" t="s">
        <v>1218</v>
      </c>
      <c r="D233" s="166">
        <v>21638.25</v>
      </c>
      <c r="E233" s="30"/>
      <c r="F233" s="30"/>
      <c r="G233" s="30"/>
      <c r="H233" s="30"/>
      <c r="I233" s="30"/>
      <c r="J233" s="30"/>
      <c r="K233" s="30"/>
    </row>
    <row r="234" spans="1:11" s="169" customFormat="1" x14ac:dyDescent="0.2">
      <c r="A234" s="163"/>
      <c r="B234" s="164" t="s">
        <v>1219</v>
      </c>
      <c r="C234" s="165" t="s">
        <v>1220</v>
      </c>
      <c r="D234" s="166">
        <v>21206.812499999996</v>
      </c>
      <c r="E234" s="30"/>
      <c r="F234" s="30"/>
      <c r="G234" s="30"/>
      <c r="H234" s="30"/>
      <c r="I234" s="30"/>
      <c r="J234" s="30"/>
      <c r="K234" s="30"/>
    </row>
    <row r="235" spans="1:11" s="169" customFormat="1" x14ac:dyDescent="0.2">
      <c r="A235" s="163" t="s">
        <v>1116</v>
      </c>
      <c r="B235" s="164"/>
      <c r="C235" s="165"/>
      <c r="D235" s="166"/>
      <c r="E235" s="30"/>
      <c r="F235" s="30"/>
      <c r="G235" s="30"/>
      <c r="H235" s="30"/>
      <c r="I235" s="30"/>
      <c r="J235" s="30"/>
      <c r="K235" s="30"/>
    </row>
    <row r="236" spans="1:11" s="169" customFormat="1" x14ac:dyDescent="0.2">
      <c r="A236" s="163" t="s">
        <v>1221</v>
      </c>
      <c r="B236" s="164"/>
      <c r="C236" s="165"/>
      <c r="D236" s="166"/>
      <c r="E236" s="30"/>
      <c r="F236" s="30"/>
      <c r="G236" s="30"/>
      <c r="H236" s="30"/>
      <c r="I236" s="30"/>
      <c r="J236" s="30"/>
      <c r="K236" s="30"/>
    </row>
    <row r="237" spans="1:11" s="169" customFormat="1" x14ac:dyDescent="0.2">
      <c r="A237" s="163"/>
      <c r="B237" s="164" t="s">
        <v>1222</v>
      </c>
      <c r="C237" s="165" t="s">
        <v>1223</v>
      </c>
      <c r="D237" s="166">
        <v>32042.531249999996</v>
      </c>
      <c r="E237" s="30"/>
      <c r="F237" s="30"/>
      <c r="G237" s="30"/>
      <c r="H237" s="30"/>
      <c r="I237" s="30"/>
      <c r="J237" s="30"/>
      <c r="K237" s="30"/>
    </row>
    <row r="238" spans="1:11" s="169" customFormat="1" x14ac:dyDescent="0.2">
      <c r="A238" s="163"/>
      <c r="B238" s="164" t="s">
        <v>1224</v>
      </c>
      <c r="C238" s="165" t="s">
        <v>1225</v>
      </c>
      <c r="D238" s="166">
        <v>30082.624999999996</v>
      </c>
      <c r="E238" s="30"/>
      <c r="F238" s="30"/>
      <c r="G238" s="30"/>
      <c r="H238" s="30"/>
      <c r="I238" s="30"/>
      <c r="J238" s="30"/>
      <c r="K238" s="30"/>
    </row>
    <row r="239" spans="1:11" s="169" customFormat="1" x14ac:dyDescent="0.2">
      <c r="A239" s="163"/>
      <c r="B239" s="164" t="s">
        <v>1226</v>
      </c>
      <c r="C239" s="165" t="s">
        <v>1227</v>
      </c>
      <c r="D239" s="166">
        <v>32042.531249999996</v>
      </c>
      <c r="E239" s="30"/>
      <c r="F239" s="30"/>
      <c r="G239" s="30"/>
      <c r="H239" s="30"/>
      <c r="I239" s="30"/>
      <c r="J239" s="30"/>
      <c r="K239" s="30"/>
    </row>
    <row r="240" spans="1:11" s="169" customFormat="1" x14ac:dyDescent="0.2">
      <c r="A240" s="163"/>
      <c r="B240" s="164" t="s">
        <v>1228</v>
      </c>
      <c r="C240" s="165" t="s">
        <v>1229</v>
      </c>
      <c r="D240" s="166">
        <v>32042.531249999996</v>
      </c>
      <c r="E240" s="30"/>
      <c r="F240" s="30"/>
      <c r="G240" s="30"/>
      <c r="H240" s="30"/>
      <c r="I240" s="30"/>
      <c r="J240" s="30"/>
      <c r="K240" s="30"/>
    </row>
    <row r="241" spans="1:11" s="169" customFormat="1" ht="22.5" x14ac:dyDescent="0.2">
      <c r="A241" s="163"/>
      <c r="B241" s="164" t="s">
        <v>1230</v>
      </c>
      <c r="C241" s="165" t="s">
        <v>1231</v>
      </c>
      <c r="D241" s="166">
        <v>32042.531249999996</v>
      </c>
      <c r="E241" s="30"/>
      <c r="F241" s="30"/>
      <c r="G241" s="30"/>
      <c r="H241" s="30"/>
      <c r="I241" s="30"/>
      <c r="J241" s="30"/>
      <c r="K241" s="30"/>
    </row>
    <row r="242" spans="1:11" s="169" customFormat="1" ht="22.5" x14ac:dyDescent="0.2">
      <c r="A242" s="163"/>
      <c r="B242" s="164" t="s">
        <v>1232</v>
      </c>
      <c r="C242" s="165" t="s">
        <v>1233</v>
      </c>
      <c r="D242" s="166">
        <v>32455.531249999996</v>
      </c>
      <c r="E242" s="30"/>
      <c r="F242" s="30"/>
      <c r="G242" s="30"/>
      <c r="H242" s="30"/>
      <c r="I242" s="30"/>
      <c r="J242" s="30"/>
      <c r="K242" s="30"/>
    </row>
    <row r="243" spans="1:11" s="169" customFormat="1" x14ac:dyDescent="0.2">
      <c r="A243" s="163"/>
      <c r="B243" s="164" t="s">
        <v>1234</v>
      </c>
      <c r="C243" s="165" t="s">
        <v>1235</v>
      </c>
      <c r="D243" s="166">
        <v>32042.531249999996</v>
      </c>
      <c r="E243" s="30"/>
      <c r="F243" s="30"/>
      <c r="G243" s="30"/>
      <c r="H243" s="30"/>
      <c r="I243" s="30"/>
      <c r="J243" s="30"/>
      <c r="K243" s="30"/>
    </row>
    <row r="244" spans="1:11" s="169" customFormat="1" x14ac:dyDescent="0.2">
      <c r="A244" s="163" t="s">
        <v>935</v>
      </c>
      <c r="B244" s="164"/>
      <c r="C244" s="165"/>
      <c r="D244" s="166"/>
      <c r="E244" s="30"/>
      <c r="F244" s="30"/>
      <c r="G244" s="30"/>
      <c r="H244" s="30"/>
      <c r="I244" s="30"/>
      <c r="J244" s="30"/>
      <c r="K244" s="30"/>
    </row>
    <row r="245" spans="1:11" s="169" customFormat="1" x14ac:dyDescent="0.2">
      <c r="A245" s="163" t="s">
        <v>1236</v>
      </c>
      <c r="B245" s="164"/>
      <c r="C245" s="165"/>
      <c r="D245" s="166"/>
      <c r="E245" s="30"/>
      <c r="F245" s="30"/>
      <c r="G245" s="30"/>
      <c r="H245" s="30"/>
      <c r="I245" s="30"/>
      <c r="J245" s="30"/>
      <c r="K245" s="30"/>
    </row>
    <row r="246" spans="1:11" s="169" customFormat="1" x14ac:dyDescent="0.2">
      <c r="A246" s="163"/>
      <c r="B246" s="164" t="s">
        <v>1237</v>
      </c>
      <c r="C246" s="165" t="s">
        <v>449</v>
      </c>
      <c r="D246" s="166">
        <v>29109.125</v>
      </c>
      <c r="E246" s="30"/>
      <c r="F246" s="30"/>
      <c r="G246" s="30"/>
      <c r="H246" s="30"/>
      <c r="I246" s="30"/>
      <c r="J246" s="30"/>
      <c r="K246" s="30"/>
    </row>
    <row r="247" spans="1:11" s="169" customFormat="1" x14ac:dyDescent="0.2">
      <c r="A247" s="163" t="s">
        <v>1238</v>
      </c>
      <c r="B247" s="164"/>
      <c r="C247" s="165"/>
      <c r="D247" s="166"/>
      <c r="E247" s="30"/>
      <c r="F247" s="30"/>
      <c r="G247" s="30"/>
      <c r="H247" s="30"/>
      <c r="I247" s="30"/>
      <c r="J247" s="30"/>
      <c r="K247" s="30"/>
    </row>
    <row r="248" spans="1:11" s="169" customFormat="1" x14ac:dyDescent="0.2">
      <c r="A248" s="163" t="s">
        <v>1239</v>
      </c>
      <c r="B248" s="164"/>
      <c r="C248" s="165"/>
      <c r="D248" s="166"/>
      <c r="E248" s="30"/>
      <c r="F248" s="30"/>
      <c r="G248" s="30"/>
      <c r="H248" s="30"/>
      <c r="I248" s="30"/>
      <c r="J248" s="30"/>
      <c r="K248" s="30"/>
    </row>
    <row r="249" spans="1:11" s="169" customFormat="1" x14ac:dyDescent="0.2">
      <c r="A249" s="163"/>
      <c r="B249" s="164" t="s">
        <v>1240</v>
      </c>
      <c r="C249" s="165" t="s">
        <v>1241</v>
      </c>
      <c r="D249" s="166">
        <v>59462.78125</v>
      </c>
      <c r="E249" s="30"/>
      <c r="F249" s="30"/>
      <c r="G249" s="30"/>
      <c r="H249" s="30"/>
      <c r="I249" s="30"/>
      <c r="J249" s="30"/>
      <c r="K249" s="30"/>
    </row>
    <row r="250" spans="1:11" s="169" customFormat="1" x14ac:dyDescent="0.2">
      <c r="A250" s="163" t="s">
        <v>1242</v>
      </c>
      <c r="B250" s="164"/>
      <c r="C250" s="165"/>
      <c r="D250" s="166"/>
      <c r="E250" s="30"/>
      <c r="F250" s="30"/>
      <c r="G250" s="30"/>
      <c r="H250" s="30"/>
      <c r="I250" s="30"/>
      <c r="J250" s="30"/>
      <c r="K250" s="30"/>
    </row>
    <row r="251" spans="1:11" s="169" customFormat="1" x14ac:dyDescent="0.2">
      <c r="A251" s="163"/>
      <c r="B251" s="164" t="s">
        <v>1243</v>
      </c>
      <c r="C251" s="165" t="s">
        <v>447</v>
      </c>
      <c r="D251" s="166">
        <v>60430.75</v>
      </c>
      <c r="E251" s="30"/>
      <c r="F251" s="30"/>
      <c r="G251" s="30"/>
      <c r="H251" s="30"/>
      <c r="I251" s="30"/>
      <c r="J251" s="30"/>
      <c r="K251" s="30"/>
    </row>
    <row r="252" spans="1:11" s="169" customFormat="1" x14ac:dyDescent="0.2">
      <c r="A252" s="163" t="s">
        <v>1244</v>
      </c>
      <c r="B252" s="164"/>
      <c r="C252" s="165"/>
      <c r="D252" s="166"/>
      <c r="E252" s="30"/>
      <c r="F252" s="30"/>
      <c r="G252" s="30"/>
      <c r="H252" s="30"/>
      <c r="I252" s="30"/>
      <c r="J252" s="30"/>
      <c r="K252" s="30"/>
    </row>
    <row r="253" spans="1:11" s="169" customFormat="1" x14ac:dyDescent="0.2">
      <c r="A253" s="163"/>
      <c r="B253" s="164" t="s">
        <v>1245</v>
      </c>
      <c r="C253" s="165" t="s">
        <v>1246</v>
      </c>
      <c r="D253" s="166">
        <v>34846.875</v>
      </c>
      <c r="E253" s="30"/>
      <c r="F253" s="30"/>
      <c r="G253" s="30"/>
      <c r="H253" s="30"/>
      <c r="I253" s="30"/>
      <c r="J253" s="30"/>
      <c r="K253" s="30"/>
    </row>
    <row r="254" spans="1:11" s="169" customFormat="1" x14ac:dyDescent="0.2">
      <c r="A254" s="163" t="s">
        <v>1247</v>
      </c>
      <c r="B254" s="164"/>
      <c r="C254" s="165"/>
      <c r="D254" s="166"/>
      <c r="E254" s="30"/>
      <c r="F254" s="30"/>
      <c r="G254" s="30"/>
      <c r="H254" s="30"/>
      <c r="I254" s="30"/>
      <c r="J254" s="30"/>
      <c r="K254" s="30"/>
    </row>
    <row r="255" spans="1:11" s="169" customFormat="1" x14ac:dyDescent="0.2">
      <c r="A255" s="163"/>
      <c r="B255" s="164" t="s">
        <v>1248</v>
      </c>
      <c r="C255" s="165" t="s">
        <v>1249</v>
      </c>
      <c r="D255" s="166">
        <v>38329.71875</v>
      </c>
      <c r="E255" s="30"/>
      <c r="F255" s="30"/>
      <c r="G255" s="30"/>
      <c r="H255" s="30"/>
      <c r="I255" s="30"/>
      <c r="J255" s="30"/>
      <c r="K255" s="30"/>
    </row>
  </sheetData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H87"/>
  <sheetViews>
    <sheetView showGridLines="0" topLeftCell="B1" zoomScale="125" zoomScaleNormal="125" zoomScalePageLayoutView="125" workbookViewId="0">
      <selection activeCell="C34" sqref="C34"/>
    </sheetView>
  </sheetViews>
  <sheetFormatPr defaultColWidth="9.140625" defaultRowHeight="11.1" customHeight="1" x14ac:dyDescent="0.25"/>
  <cols>
    <col min="1" max="1" width="0.42578125" style="144" customWidth="1"/>
    <col min="2" max="2" width="13.28515625" style="145" customWidth="1"/>
    <col min="3" max="3" width="41.140625" style="145" customWidth="1"/>
    <col min="4" max="4" width="10.28515625" style="143" customWidth="1"/>
    <col min="5" max="5" width="2.85546875" style="144" customWidth="1"/>
    <col min="6" max="6" width="21" style="144" customWidth="1"/>
    <col min="7" max="7" width="37.140625" style="144" customWidth="1"/>
    <col min="8" max="8" width="10.42578125" style="144" customWidth="1"/>
    <col min="9" max="9" width="9.140625" style="144"/>
    <col min="10" max="10" width="15.85546875" style="144" customWidth="1"/>
    <col min="11" max="16384" width="9.140625" style="144"/>
  </cols>
  <sheetData>
    <row r="4" spans="2:8" ht="17.100000000000001" customHeight="1" x14ac:dyDescent="0.25">
      <c r="B4" s="229"/>
      <c r="C4" s="229"/>
      <c r="D4" s="144"/>
    </row>
    <row r="5" spans="2:8" ht="11.1" customHeight="1" x14ac:dyDescent="0.25">
      <c r="D5" s="144"/>
    </row>
    <row r="6" spans="2:8" ht="6" customHeight="1" x14ac:dyDescent="0.2">
      <c r="B6" s="29"/>
      <c r="C6" s="28"/>
      <c r="D6" s="27"/>
    </row>
    <row r="7" spans="2:8" ht="11.1" customHeight="1" x14ac:dyDescent="0.2">
      <c r="B7" s="26" t="s">
        <v>446</v>
      </c>
      <c r="C7" s="147"/>
      <c r="F7" s="26" t="s">
        <v>445</v>
      </c>
      <c r="G7" s="147"/>
      <c r="H7" s="147"/>
    </row>
    <row r="8" spans="2:8" ht="11.1" customHeight="1" x14ac:dyDescent="0.25">
      <c r="B8" s="148" t="s">
        <v>18</v>
      </c>
      <c r="C8" s="148" t="s">
        <v>235</v>
      </c>
      <c r="D8" s="148" t="s">
        <v>321</v>
      </c>
      <c r="F8" s="148" t="s">
        <v>18</v>
      </c>
      <c r="G8" s="148" t="s">
        <v>235</v>
      </c>
      <c r="H8" s="148" t="s">
        <v>321</v>
      </c>
    </row>
    <row r="9" spans="2:8" ht="11.1" customHeight="1" x14ac:dyDescent="0.25">
      <c r="B9" s="252" t="s">
        <v>348</v>
      </c>
      <c r="C9" s="253"/>
      <c r="D9" s="254"/>
      <c r="F9" s="255" t="s">
        <v>444</v>
      </c>
      <c r="G9" s="256"/>
      <c r="H9" s="257"/>
    </row>
    <row r="10" spans="2:8" ht="11.1" customHeight="1" x14ac:dyDescent="0.25">
      <c r="B10" s="23" t="s">
        <v>443</v>
      </c>
      <c r="C10" s="21" t="s">
        <v>442</v>
      </c>
      <c r="D10" s="20">
        <v>1898</v>
      </c>
      <c r="F10" s="23" t="s">
        <v>441</v>
      </c>
      <c r="G10" s="24" t="s">
        <v>440</v>
      </c>
      <c r="H10" s="149">
        <v>1920</v>
      </c>
    </row>
    <row r="11" spans="2:8" ht="11.1" customHeight="1" x14ac:dyDescent="0.25">
      <c r="B11" s="23" t="s">
        <v>439</v>
      </c>
      <c r="C11" s="21" t="s">
        <v>330</v>
      </c>
      <c r="D11" s="20">
        <v>2642</v>
      </c>
      <c r="F11" s="23" t="s">
        <v>438</v>
      </c>
      <c r="G11" s="24" t="s">
        <v>437</v>
      </c>
      <c r="H11" s="149">
        <v>1880</v>
      </c>
    </row>
    <row r="12" spans="2:8" ht="11.1" customHeight="1" x14ac:dyDescent="0.25">
      <c r="B12" s="23" t="s">
        <v>436</v>
      </c>
      <c r="C12" s="21" t="s">
        <v>328</v>
      </c>
      <c r="D12" s="20">
        <v>3324</v>
      </c>
      <c r="F12" s="23" t="s">
        <v>435</v>
      </c>
      <c r="G12" s="24" t="s">
        <v>434</v>
      </c>
      <c r="H12" s="149">
        <v>1943</v>
      </c>
    </row>
    <row r="13" spans="2:8" ht="11.1" customHeight="1" x14ac:dyDescent="0.25">
      <c r="B13" s="23" t="s">
        <v>433</v>
      </c>
      <c r="C13" s="21" t="s">
        <v>326</v>
      </c>
      <c r="D13" s="20">
        <v>3748</v>
      </c>
      <c r="F13" s="23" t="s">
        <v>432</v>
      </c>
      <c r="G13" s="24" t="s">
        <v>431</v>
      </c>
      <c r="H13" s="149">
        <v>2899</v>
      </c>
    </row>
    <row r="14" spans="2:8" ht="11.1" customHeight="1" x14ac:dyDescent="0.25">
      <c r="B14" s="23" t="s">
        <v>430</v>
      </c>
      <c r="C14" s="21" t="s">
        <v>324</v>
      </c>
      <c r="D14" s="20">
        <v>5291</v>
      </c>
      <c r="F14" s="23" t="s">
        <v>429</v>
      </c>
      <c r="G14" s="24" t="s">
        <v>428</v>
      </c>
      <c r="H14" s="149">
        <v>3042</v>
      </c>
    </row>
    <row r="15" spans="2:8" ht="11.1" customHeight="1" x14ac:dyDescent="0.25">
      <c r="B15" s="23" t="s">
        <v>427</v>
      </c>
      <c r="C15" s="21" t="s">
        <v>395</v>
      </c>
      <c r="D15" s="20">
        <v>6295</v>
      </c>
      <c r="F15" s="255" t="s">
        <v>426</v>
      </c>
      <c r="G15" s="256"/>
      <c r="H15" s="257"/>
    </row>
    <row r="16" spans="2:8" ht="11.1" customHeight="1" x14ac:dyDescent="0.25">
      <c r="B16" s="252" t="s">
        <v>342</v>
      </c>
      <c r="C16" s="253"/>
      <c r="D16" s="254"/>
      <c r="F16" s="23" t="s">
        <v>425</v>
      </c>
      <c r="G16" s="24" t="s">
        <v>424</v>
      </c>
      <c r="H16" s="149">
        <v>1912</v>
      </c>
    </row>
    <row r="17" spans="2:34" ht="11.1" customHeight="1" x14ac:dyDescent="0.25">
      <c r="B17" s="23" t="s">
        <v>423</v>
      </c>
      <c r="C17" s="21" t="s">
        <v>330</v>
      </c>
      <c r="D17" s="20">
        <v>3016</v>
      </c>
      <c r="F17" s="23" t="s">
        <v>422</v>
      </c>
      <c r="G17" s="24" t="s">
        <v>421</v>
      </c>
      <c r="H17" s="149">
        <v>1981</v>
      </c>
    </row>
    <row r="18" spans="2:34" ht="11.1" customHeight="1" x14ac:dyDescent="0.25">
      <c r="B18" s="23" t="s">
        <v>420</v>
      </c>
      <c r="C18" s="21" t="s">
        <v>328</v>
      </c>
      <c r="D18" s="20">
        <v>3612</v>
      </c>
      <c r="F18" s="23" t="s">
        <v>419</v>
      </c>
      <c r="G18" s="24" t="s">
        <v>418</v>
      </c>
      <c r="H18" s="149">
        <v>2939</v>
      </c>
    </row>
    <row r="19" spans="2:34" ht="11.1" customHeight="1" x14ac:dyDescent="0.25">
      <c r="B19" s="23" t="s">
        <v>417</v>
      </c>
      <c r="C19" s="21" t="s">
        <v>326</v>
      </c>
      <c r="D19" s="20">
        <v>4038</v>
      </c>
      <c r="F19" s="23" t="s">
        <v>416</v>
      </c>
      <c r="G19" s="24" t="s">
        <v>415</v>
      </c>
      <c r="H19" s="149">
        <v>3084</v>
      </c>
    </row>
    <row r="20" spans="2:34" ht="11.1" customHeight="1" x14ac:dyDescent="0.25">
      <c r="B20" s="23" t="s">
        <v>414</v>
      </c>
      <c r="C20" s="21" t="s">
        <v>324</v>
      </c>
      <c r="D20" s="20">
        <v>5720</v>
      </c>
      <c r="F20" s="255" t="s">
        <v>413</v>
      </c>
      <c r="G20" s="256"/>
      <c r="H20" s="257"/>
    </row>
    <row r="21" spans="2:34" ht="11.1" customHeight="1" x14ac:dyDescent="0.25">
      <c r="B21" s="23" t="s">
        <v>412</v>
      </c>
      <c r="C21" s="21" t="s">
        <v>395</v>
      </c>
      <c r="D21" s="20">
        <v>6768</v>
      </c>
      <c r="F21" s="23" t="s">
        <v>411</v>
      </c>
      <c r="G21" s="24" t="s">
        <v>410</v>
      </c>
      <c r="H21" s="149">
        <v>2214</v>
      </c>
    </row>
    <row r="22" spans="2:34" ht="11.1" customHeight="1" x14ac:dyDescent="0.25">
      <c r="B22" s="252" t="s">
        <v>332</v>
      </c>
      <c r="C22" s="253"/>
      <c r="D22" s="254"/>
      <c r="F22" s="23" t="s">
        <v>409</v>
      </c>
      <c r="G22" s="24" t="s">
        <v>408</v>
      </c>
      <c r="H22" s="149">
        <v>2272</v>
      </c>
    </row>
    <row r="23" spans="2:34" ht="11.1" customHeight="1" x14ac:dyDescent="0.25">
      <c r="B23" s="23" t="s">
        <v>407</v>
      </c>
      <c r="C23" s="21" t="s">
        <v>330</v>
      </c>
      <c r="D23" s="20">
        <v>2173</v>
      </c>
      <c r="F23" s="23" t="s">
        <v>406</v>
      </c>
      <c r="G23" s="24" t="s">
        <v>405</v>
      </c>
      <c r="H23" s="149">
        <v>3637</v>
      </c>
    </row>
    <row r="24" spans="2:34" ht="11.1" customHeight="1" x14ac:dyDescent="0.25">
      <c r="B24" s="23" t="s">
        <v>404</v>
      </c>
      <c r="C24" s="21" t="s">
        <v>328</v>
      </c>
      <c r="D24" s="20">
        <v>2769</v>
      </c>
      <c r="F24" s="23" t="s">
        <v>403</v>
      </c>
      <c r="G24" s="24" t="s">
        <v>402</v>
      </c>
      <c r="H24" s="149">
        <v>3584</v>
      </c>
    </row>
    <row r="25" spans="2:34" ht="11.1" customHeight="1" x14ac:dyDescent="0.25">
      <c r="B25" s="23" t="s">
        <v>401</v>
      </c>
      <c r="C25" s="21" t="s">
        <v>326</v>
      </c>
      <c r="D25" s="20">
        <v>3195</v>
      </c>
      <c r="F25" s="255" t="s">
        <v>400</v>
      </c>
      <c r="G25" s="256"/>
      <c r="H25" s="257"/>
    </row>
    <row r="26" spans="2:34" ht="11.1" customHeight="1" x14ac:dyDescent="0.25">
      <c r="B26" s="23" t="s">
        <v>399</v>
      </c>
      <c r="C26" s="21" t="s">
        <v>324</v>
      </c>
      <c r="D26" s="20">
        <v>3920</v>
      </c>
      <c r="F26" s="23" t="s">
        <v>398</v>
      </c>
      <c r="G26" s="24" t="s">
        <v>397</v>
      </c>
      <c r="H26" s="149">
        <v>2411</v>
      </c>
    </row>
    <row r="27" spans="2:34" ht="11.1" customHeight="1" x14ac:dyDescent="0.25">
      <c r="B27" s="23" t="s">
        <v>396</v>
      </c>
      <c r="C27" s="21" t="s">
        <v>395</v>
      </c>
      <c r="D27" s="20">
        <v>4867</v>
      </c>
      <c r="F27" s="23" t="s">
        <v>394</v>
      </c>
      <c r="G27" s="24" t="s">
        <v>393</v>
      </c>
      <c r="H27" s="149">
        <v>2893</v>
      </c>
    </row>
    <row r="28" spans="2:34" ht="11.1" customHeight="1" x14ac:dyDescent="0.25">
      <c r="B28" s="150"/>
      <c r="C28" s="150"/>
      <c r="D28" s="150"/>
      <c r="F28" s="23" t="s">
        <v>392</v>
      </c>
      <c r="G28" s="24" t="s">
        <v>391</v>
      </c>
      <c r="H28" s="149">
        <v>3664</v>
      </c>
    </row>
    <row r="29" spans="2:34" ht="11.1" customHeight="1" x14ac:dyDescent="0.25">
      <c r="B29" s="148" t="s">
        <v>18</v>
      </c>
      <c r="C29" s="148" t="s">
        <v>235</v>
      </c>
      <c r="D29" s="148" t="s">
        <v>321</v>
      </c>
      <c r="E29" s="25"/>
      <c r="F29" s="23" t="s">
        <v>390</v>
      </c>
      <c r="G29" s="24" t="s">
        <v>389</v>
      </c>
      <c r="H29" s="149">
        <v>4464</v>
      </c>
      <c r="I29" s="25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</row>
    <row r="30" spans="2:34" ht="11.1" customHeight="1" x14ac:dyDescent="0.25">
      <c r="B30" s="252" t="s">
        <v>348</v>
      </c>
      <c r="C30" s="253"/>
      <c r="D30" s="254"/>
      <c r="F30" s="255" t="s">
        <v>388</v>
      </c>
      <c r="G30" s="256"/>
      <c r="H30" s="257"/>
    </row>
    <row r="31" spans="2:34" ht="11.1" customHeight="1" x14ac:dyDescent="0.25">
      <c r="B31" s="23" t="s">
        <v>387</v>
      </c>
      <c r="C31" s="21" t="s">
        <v>330</v>
      </c>
      <c r="D31" s="20">
        <v>2897</v>
      </c>
      <c r="F31" s="23" t="s">
        <v>386</v>
      </c>
      <c r="G31" s="24" t="s">
        <v>385</v>
      </c>
      <c r="H31" s="149">
        <v>2129</v>
      </c>
    </row>
    <row r="32" spans="2:34" ht="11.1" customHeight="1" x14ac:dyDescent="0.25">
      <c r="B32" s="23" t="s">
        <v>384</v>
      </c>
      <c r="C32" s="21" t="s">
        <v>328</v>
      </c>
      <c r="D32" s="20">
        <v>3493</v>
      </c>
      <c r="F32" s="23" t="s">
        <v>383</v>
      </c>
      <c r="G32" s="24" t="s">
        <v>382</v>
      </c>
      <c r="H32" s="149">
        <v>2260</v>
      </c>
    </row>
    <row r="33" spans="2:8" ht="11.1" customHeight="1" x14ac:dyDescent="0.25">
      <c r="B33" s="23" t="s">
        <v>381</v>
      </c>
      <c r="C33" s="21" t="s">
        <v>326</v>
      </c>
      <c r="D33" s="20">
        <v>3919</v>
      </c>
      <c r="F33" s="23" t="s">
        <v>380</v>
      </c>
      <c r="G33" s="24" t="s">
        <v>379</v>
      </c>
      <c r="H33" s="149">
        <v>3734</v>
      </c>
    </row>
    <row r="34" spans="2:8" ht="11.1" customHeight="1" x14ac:dyDescent="0.25">
      <c r="B34" s="23" t="s">
        <v>378</v>
      </c>
      <c r="C34" s="21" t="s">
        <v>324</v>
      </c>
      <c r="D34" s="20">
        <v>5291</v>
      </c>
      <c r="F34" s="255" t="s">
        <v>377</v>
      </c>
      <c r="G34" s="256"/>
      <c r="H34" s="257"/>
    </row>
    <row r="35" spans="2:8" ht="11.1" customHeight="1" x14ac:dyDescent="0.25">
      <c r="B35" s="23" t="s">
        <v>376</v>
      </c>
      <c r="C35" s="21" t="s">
        <v>349</v>
      </c>
      <c r="D35" s="20">
        <v>6295</v>
      </c>
      <c r="F35" s="23" t="s">
        <v>375</v>
      </c>
      <c r="G35" s="24" t="s">
        <v>374</v>
      </c>
      <c r="H35" s="149">
        <v>2331</v>
      </c>
    </row>
    <row r="36" spans="2:8" ht="11.1" customHeight="1" x14ac:dyDescent="0.25">
      <c r="B36" s="252" t="s">
        <v>342</v>
      </c>
      <c r="C36" s="253"/>
      <c r="D36" s="254"/>
      <c r="F36" s="23" t="s">
        <v>373</v>
      </c>
      <c r="G36" s="24" t="s">
        <v>372</v>
      </c>
      <c r="H36" s="149">
        <v>2648</v>
      </c>
    </row>
    <row r="37" spans="2:8" ht="11.1" customHeight="1" x14ac:dyDescent="0.25">
      <c r="B37" s="23" t="s">
        <v>371</v>
      </c>
      <c r="C37" s="21" t="s">
        <v>330</v>
      </c>
      <c r="D37" s="152">
        <v>3186</v>
      </c>
      <c r="F37" s="23" t="s">
        <v>370</v>
      </c>
      <c r="G37" s="24" t="s">
        <v>369</v>
      </c>
      <c r="H37" s="149">
        <v>3062</v>
      </c>
    </row>
    <row r="38" spans="2:8" ht="11.1" customHeight="1" x14ac:dyDescent="0.25">
      <c r="B38" s="23" t="s">
        <v>368</v>
      </c>
      <c r="C38" s="21" t="s">
        <v>328</v>
      </c>
      <c r="D38" s="152">
        <v>3783</v>
      </c>
      <c r="F38" s="23" t="s">
        <v>367</v>
      </c>
      <c r="G38" s="24" t="s">
        <v>366</v>
      </c>
      <c r="H38" s="149">
        <v>3593</v>
      </c>
    </row>
    <row r="39" spans="2:8" ht="11.1" customHeight="1" x14ac:dyDescent="0.25">
      <c r="B39" s="23" t="s">
        <v>365</v>
      </c>
      <c r="C39" s="21" t="s">
        <v>326</v>
      </c>
      <c r="D39" s="152">
        <v>4208</v>
      </c>
    </row>
    <row r="40" spans="2:8" ht="11.1" customHeight="1" x14ac:dyDescent="0.25">
      <c r="B40" s="23" t="s">
        <v>364</v>
      </c>
      <c r="C40" s="21" t="s">
        <v>324</v>
      </c>
      <c r="D40" s="152">
        <v>5720</v>
      </c>
      <c r="H40" s="146" t="s">
        <v>117</v>
      </c>
    </row>
    <row r="41" spans="2:8" ht="11.1" customHeight="1" x14ac:dyDescent="0.25">
      <c r="B41" s="23" t="s">
        <v>363</v>
      </c>
      <c r="C41" s="21" t="s">
        <v>349</v>
      </c>
      <c r="D41" s="152">
        <v>6768</v>
      </c>
      <c r="F41" s="148" t="s">
        <v>18</v>
      </c>
      <c r="G41" s="148" t="s">
        <v>235</v>
      </c>
      <c r="H41" s="148" t="s">
        <v>362</v>
      </c>
    </row>
    <row r="42" spans="2:8" ht="11.1" customHeight="1" x14ac:dyDescent="0.25">
      <c r="B42" s="252" t="s">
        <v>332</v>
      </c>
      <c r="C42" s="253"/>
      <c r="D42" s="254"/>
      <c r="F42" s="153" t="s">
        <v>361</v>
      </c>
      <c r="G42" s="154"/>
      <c r="H42" s="155"/>
    </row>
    <row r="43" spans="2:8" ht="11.1" customHeight="1" x14ac:dyDescent="0.25">
      <c r="B43" s="23" t="s">
        <v>360</v>
      </c>
      <c r="C43" s="21" t="s">
        <v>330</v>
      </c>
      <c r="D43" s="20">
        <v>2343</v>
      </c>
      <c r="F43" s="23" t="s">
        <v>359</v>
      </c>
      <c r="G43" s="24" t="s">
        <v>358</v>
      </c>
      <c r="H43" s="149">
        <v>290</v>
      </c>
    </row>
    <row r="44" spans="2:8" ht="11.1" customHeight="1" x14ac:dyDescent="0.25">
      <c r="B44" s="23" t="s">
        <v>357</v>
      </c>
      <c r="C44" s="21" t="s">
        <v>328</v>
      </c>
      <c r="D44" s="20">
        <v>2939</v>
      </c>
      <c r="F44" s="23" t="s">
        <v>356</v>
      </c>
      <c r="G44" s="24" t="s">
        <v>355</v>
      </c>
      <c r="H44" s="149">
        <v>350</v>
      </c>
    </row>
    <row r="45" spans="2:8" ht="11.1" customHeight="1" x14ac:dyDescent="0.25">
      <c r="B45" s="23" t="s">
        <v>354</v>
      </c>
      <c r="C45" s="21" t="s">
        <v>326</v>
      </c>
      <c r="D45" s="20">
        <v>3366</v>
      </c>
      <c r="F45" s="23" t="s">
        <v>353</v>
      </c>
      <c r="G45" s="24" t="s">
        <v>352</v>
      </c>
      <c r="H45" s="149">
        <v>385</v>
      </c>
    </row>
    <row r="46" spans="2:8" ht="11.1" customHeight="1" x14ac:dyDescent="0.25">
      <c r="B46" s="23" t="s">
        <v>351</v>
      </c>
      <c r="C46" s="21" t="s">
        <v>324</v>
      </c>
      <c r="D46" s="20">
        <v>3920</v>
      </c>
    </row>
    <row r="47" spans="2:8" ht="11.1" customHeight="1" x14ac:dyDescent="0.25">
      <c r="B47" s="23" t="s">
        <v>350</v>
      </c>
      <c r="C47" s="21" t="s">
        <v>349</v>
      </c>
      <c r="D47" s="152">
        <v>4867</v>
      </c>
    </row>
    <row r="49" spans="2:4" ht="11.1" customHeight="1" x14ac:dyDescent="0.25">
      <c r="B49" s="148" t="s">
        <v>18</v>
      </c>
      <c r="C49" s="148" t="s">
        <v>235</v>
      </c>
      <c r="D49" s="148" t="s">
        <v>321</v>
      </c>
    </row>
    <row r="50" spans="2:4" ht="11.1" customHeight="1" x14ac:dyDescent="0.25">
      <c r="B50" s="252" t="s">
        <v>348</v>
      </c>
      <c r="C50" s="253"/>
      <c r="D50" s="254"/>
    </row>
    <row r="51" spans="2:4" ht="11.1" customHeight="1" x14ac:dyDescent="0.25">
      <c r="B51" s="23" t="s">
        <v>347</v>
      </c>
      <c r="C51" s="21" t="s">
        <v>340</v>
      </c>
      <c r="D51" s="20">
        <v>2897</v>
      </c>
    </row>
    <row r="52" spans="2:4" ht="11.1" customHeight="1" x14ac:dyDescent="0.25">
      <c r="B52" s="23" t="s">
        <v>346</v>
      </c>
      <c r="C52" s="21" t="s">
        <v>338</v>
      </c>
      <c r="D52" s="20">
        <v>3493</v>
      </c>
    </row>
    <row r="53" spans="2:4" ht="11.1" customHeight="1" x14ac:dyDescent="0.25">
      <c r="B53" s="23" t="s">
        <v>345</v>
      </c>
      <c r="C53" s="21" t="s">
        <v>336</v>
      </c>
      <c r="D53" s="20">
        <v>3919</v>
      </c>
    </row>
    <row r="54" spans="2:4" ht="11.1" customHeight="1" x14ac:dyDescent="0.25">
      <c r="B54" s="23" t="s">
        <v>344</v>
      </c>
      <c r="C54" s="21" t="s">
        <v>334</v>
      </c>
      <c r="D54" s="20">
        <v>5291</v>
      </c>
    </row>
    <row r="55" spans="2:4" ht="11.1" customHeight="1" x14ac:dyDescent="0.25">
      <c r="B55" s="23" t="s">
        <v>343</v>
      </c>
      <c r="C55" s="21" t="s">
        <v>322</v>
      </c>
      <c r="D55" s="20">
        <v>6295</v>
      </c>
    </row>
    <row r="56" spans="2:4" ht="11.1" customHeight="1" x14ac:dyDescent="0.25">
      <c r="B56" s="252" t="s">
        <v>342</v>
      </c>
      <c r="C56" s="253"/>
      <c r="D56" s="254"/>
    </row>
    <row r="57" spans="2:4" ht="11.1" customHeight="1" x14ac:dyDescent="0.25">
      <c r="B57" s="23" t="s">
        <v>341</v>
      </c>
      <c r="C57" s="21" t="s">
        <v>340</v>
      </c>
      <c r="D57" s="152">
        <v>3186</v>
      </c>
    </row>
    <row r="58" spans="2:4" ht="11.1" customHeight="1" x14ac:dyDescent="0.25">
      <c r="B58" s="23" t="s">
        <v>339</v>
      </c>
      <c r="C58" s="21" t="s">
        <v>338</v>
      </c>
      <c r="D58" s="152">
        <v>3783</v>
      </c>
    </row>
    <row r="59" spans="2:4" ht="11.1" customHeight="1" x14ac:dyDescent="0.25">
      <c r="B59" s="23" t="s">
        <v>337</v>
      </c>
      <c r="C59" s="21" t="s">
        <v>336</v>
      </c>
      <c r="D59" s="152">
        <v>4208</v>
      </c>
    </row>
    <row r="60" spans="2:4" ht="11.1" customHeight="1" x14ac:dyDescent="0.25">
      <c r="B60" s="23" t="s">
        <v>335</v>
      </c>
      <c r="C60" s="21" t="s">
        <v>334</v>
      </c>
      <c r="D60" s="152">
        <v>5720</v>
      </c>
    </row>
    <row r="61" spans="2:4" ht="11.1" customHeight="1" x14ac:dyDescent="0.25">
      <c r="B61" s="23" t="s">
        <v>333</v>
      </c>
      <c r="C61" s="21" t="s">
        <v>322</v>
      </c>
      <c r="D61" s="152">
        <v>6768</v>
      </c>
    </row>
    <row r="62" spans="2:4" ht="11.1" customHeight="1" x14ac:dyDescent="0.25">
      <c r="B62" s="252" t="s">
        <v>332</v>
      </c>
      <c r="C62" s="253"/>
      <c r="D62" s="254"/>
    </row>
    <row r="63" spans="2:4" ht="11.1" customHeight="1" x14ac:dyDescent="0.25">
      <c r="B63" s="23" t="s">
        <v>331</v>
      </c>
      <c r="C63" s="21" t="s">
        <v>330</v>
      </c>
      <c r="D63" s="20">
        <v>2343</v>
      </c>
    </row>
    <row r="64" spans="2:4" ht="11.1" customHeight="1" x14ac:dyDescent="0.25">
      <c r="B64" s="23" t="s">
        <v>329</v>
      </c>
      <c r="C64" s="21" t="s">
        <v>328</v>
      </c>
      <c r="D64" s="20">
        <v>2939</v>
      </c>
    </row>
    <row r="65" spans="2:4" ht="11.1" customHeight="1" x14ac:dyDescent="0.25">
      <c r="B65" s="23" t="s">
        <v>327</v>
      </c>
      <c r="C65" s="21" t="s">
        <v>326</v>
      </c>
      <c r="D65" s="20">
        <v>3366</v>
      </c>
    </row>
    <row r="66" spans="2:4" ht="11.1" customHeight="1" x14ac:dyDescent="0.25">
      <c r="B66" s="23" t="s">
        <v>325</v>
      </c>
      <c r="C66" s="21" t="s">
        <v>324</v>
      </c>
      <c r="D66" s="20">
        <v>3920</v>
      </c>
    </row>
    <row r="67" spans="2:4" ht="11.1" customHeight="1" x14ac:dyDescent="0.25">
      <c r="B67" s="23" t="s">
        <v>323</v>
      </c>
      <c r="C67" s="21" t="s">
        <v>322</v>
      </c>
      <c r="D67" s="152">
        <v>4867</v>
      </c>
    </row>
    <row r="69" spans="2:4" ht="11.1" customHeight="1" x14ac:dyDescent="0.25">
      <c r="B69" s="148" t="s">
        <v>18</v>
      </c>
      <c r="C69" s="148" t="s">
        <v>235</v>
      </c>
      <c r="D69" s="148" t="s">
        <v>321</v>
      </c>
    </row>
    <row r="70" spans="2:4" ht="11.1" customHeight="1" x14ac:dyDescent="0.25">
      <c r="B70" s="252" t="s">
        <v>320</v>
      </c>
      <c r="C70" s="253"/>
      <c r="D70" s="254"/>
    </row>
    <row r="71" spans="2:4" ht="11.1" customHeight="1" x14ac:dyDescent="0.25">
      <c r="B71" s="23" t="s">
        <v>319</v>
      </c>
      <c r="C71" s="21" t="s">
        <v>315</v>
      </c>
      <c r="D71" s="20">
        <v>7581</v>
      </c>
    </row>
    <row r="72" spans="2:4" ht="11.1" customHeight="1" x14ac:dyDescent="0.25">
      <c r="B72" s="23" t="s">
        <v>318</v>
      </c>
      <c r="C72" s="21" t="s">
        <v>313</v>
      </c>
      <c r="D72" s="20">
        <v>8264</v>
      </c>
    </row>
    <row r="73" spans="2:4" ht="11.1" customHeight="1" x14ac:dyDescent="0.25">
      <c r="B73" s="23" t="s">
        <v>317</v>
      </c>
      <c r="C73" s="21" t="s">
        <v>311</v>
      </c>
      <c r="D73" s="20">
        <v>11978</v>
      </c>
    </row>
    <row r="74" spans="2:4" ht="11.1" customHeight="1" x14ac:dyDescent="0.25">
      <c r="B74" s="23" t="s">
        <v>316</v>
      </c>
      <c r="C74" s="21" t="s">
        <v>315</v>
      </c>
      <c r="D74" s="20">
        <v>7581</v>
      </c>
    </row>
    <row r="75" spans="2:4" ht="11.1" customHeight="1" x14ac:dyDescent="0.25">
      <c r="B75" s="23" t="s">
        <v>314</v>
      </c>
      <c r="C75" s="21" t="s">
        <v>313</v>
      </c>
      <c r="D75" s="20">
        <v>8264</v>
      </c>
    </row>
    <row r="76" spans="2:4" ht="11.1" customHeight="1" x14ac:dyDescent="0.25">
      <c r="B76" s="23" t="s">
        <v>312</v>
      </c>
      <c r="C76" s="21" t="s">
        <v>311</v>
      </c>
      <c r="D76" s="20">
        <v>11978</v>
      </c>
    </row>
    <row r="77" spans="2:4" ht="11.1" customHeight="1" x14ac:dyDescent="0.25">
      <c r="B77" s="252" t="s">
        <v>310</v>
      </c>
      <c r="C77" s="253"/>
      <c r="D77" s="254"/>
    </row>
    <row r="78" spans="2:4" ht="11.1" customHeight="1" x14ac:dyDescent="0.25">
      <c r="B78" s="23" t="s">
        <v>309</v>
      </c>
      <c r="C78" s="21" t="s">
        <v>308</v>
      </c>
      <c r="D78" s="20">
        <v>5976</v>
      </c>
    </row>
    <row r="79" spans="2:4" ht="11.1" customHeight="1" x14ac:dyDescent="0.25">
      <c r="B79" s="23" t="s">
        <v>307</v>
      </c>
      <c r="C79" s="21" t="s">
        <v>306</v>
      </c>
      <c r="D79" s="20">
        <v>6957</v>
      </c>
    </row>
    <row r="80" spans="2:4" ht="11.1" customHeight="1" x14ac:dyDescent="0.25">
      <c r="B80" s="23" t="s">
        <v>305</v>
      </c>
      <c r="C80" s="21" t="s">
        <v>304</v>
      </c>
      <c r="D80" s="20">
        <v>7759</v>
      </c>
    </row>
    <row r="81" spans="2:4" ht="11.1" customHeight="1" x14ac:dyDescent="0.25">
      <c r="B81" s="23" t="s">
        <v>303</v>
      </c>
      <c r="C81" s="21" t="s">
        <v>302</v>
      </c>
      <c r="D81" s="20">
        <v>8919</v>
      </c>
    </row>
    <row r="82" spans="2:4" ht="11.1" customHeight="1" x14ac:dyDescent="0.25">
      <c r="B82" s="23" t="s">
        <v>301</v>
      </c>
      <c r="C82" s="21" t="s">
        <v>300</v>
      </c>
      <c r="D82" s="20">
        <v>10078</v>
      </c>
    </row>
    <row r="83" spans="2:4" ht="11.1" customHeight="1" x14ac:dyDescent="0.25">
      <c r="B83" s="252" t="s">
        <v>299</v>
      </c>
      <c r="C83" s="253"/>
      <c r="D83" s="254"/>
    </row>
    <row r="84" spans="2:4" ht="11.1" customHeight="1" x14ac:dyDescent="0.25">
      <c r="B84" s="22" t="s">
        <v>298</v>
      </c>
      <c r="C84" s="21" t="s">
        <v>297</v>
      </c>
      <c r="D84" s="20">
        <v>887</v>
      </c>
    </row>
    <row r="85" spans="2:4" ht="11.1" customHeight="1" x14ac:dyDescent="0.25">
      <c r="B85" s="22" t="s">
        <v>296</v>
      </c>
      <c r="C85" s="21" t="s">
        <v>292</v>
      </c>
      <c r="D85" s="20">
        <v>924</v>
      </c>
    </row>
    <row r="86" spans="2:4" ht="11.1" customHeight="1" x14ac:dyDescent="0.25">
      <c r="B86" s="22" t="s">
        <v>295</v>
      </c>
      <c r="C86" s="21" t="s">
        <v>294</v>
      </c>
      <c r="D86" s="20">
        <v>927</v>
      </c>
    </row>
    <row r="87" spans="2:4" ht="11.1" customHeight="1" x14ac:dyDescent="0.25">
      <c r="B87" s="22" t="s">
        <v>293</v>
      </c>
      <c r="C87" s="21" t="s">
        <v>292</v>
      </c>
      <c r="D87" s="20">
        <v>970</v>
      </c>
    </row>
  </sheetData>
  <mergeCells count="19">
    <mergeCell ref="B36:D36"/>
    <mergeCell ref="B4:C4"/>
    <mergeCell ref="B9:D9"/>
    <mergeCell ref="F9:H9"/>
    <mergeCell ref="F15:H15"/>
    <mergeCell ref="B16:D16"/>
    <mergeCell ref="F20:H20"/>
    <mergeCell ref="B22:D22"/>
    <mergeCell ref="F25:H25"/>
    <mergeCell ref="B30:D30"/>
    <mergeCell ref="F30:H30"/>
    <mergeCell ref="F34:H34"/>
    <mergeCell ref="B83:D83"/>
    <mergeCell ref="B42:D42"/>
    <mergeCell ref="B50:D50"/>
    <mergeCell ref="B56:D56"/>
    <mergeCell ref="B62:D62"/>
    <mergeCell ref="B70:D70"/>
    <mergeCell ref="B77:D77"/>
  </mergeCells>
  <pageMargins left="0.75" right="0.75" top="1" bottom="1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4"/>
  <sheetViews>
    <sheetView tabSelected="1" workbookViewId="0">
      <selection activeCell="G33" sqref="G33"/>
    </sheetView>
  </sheetViews>
  <sheetFormatPr defaultColWidth="10.85546875" defaultRowHeight="12.75" x14ac:dyDescent="0.2"/>
  <cols>
    <col min="1" max="1" width="2.7109375" style="192" customWidth="1"/>
    <col min="2" max="2" width="43" style="192" customWidth="1"/>
    <col min="3" max="3" width="24.85546875" style="192" customWidth="1"/>
    <col min="4" max="4" width="22" style="192" customWidth="1"/>
    <col min="5" max="5" width="18.140625" style="192" customWidth="1"/>
    <col min="6" max="6" width="21" style="192" customWidth="1"/>
    <col min="7" max="16384" width="10.85546875" style="192"/>
  </cols>
  <sheetData>
    <row r="1" spans="2:8" x14ac:dyDescent="0.2">
      <c r="B1" s="258"/>
      <c r="C1" s="258"/>
      <c r="D1" s="258"/>
      <c r="E1" s="258"/>
    </row>
    <row r="2" spans="2:8" x14ac:dyDescent="0.2">
      <c r="B2" s="258"/>
      <c r="C2" s="258"/>
      <c r="D2" s="258"/>
      <c r="E2" s="258"/>
    </row>
    <row r="3" spans="2:8" x14ac:dyDescent="0.2">
      <c r="B3" s="258"/>
      <c r="C3" s="258"/>
      <c r="D3" s="258"/>
      <c r="E3" s="258"/>
    </row>
    <row r="4" spans="2:8" x14ac:dyDescent="0.2">
      <c r="B4" s="258"/>
      <c r="C4" s="258"/>
      <c r="D4" s="258"/>
      <c r="E4" s="258"/>
    </row>
    <row r="5" spans="2:8" x14ac:dyDescent="0.2">
      <c r="B5" s="258"/>
      <c r="C5" s="258"/>
      <c r="D5" s="258"/>
      <c r="E5" s="258"/>
    </row>
    <row r="6" spans="2:8" x14ac:dyDescent="0.2">
      <c r="B6" s="258"/>
      <c r="C6" s="258"/>
      <c r="D6" s="258"/>
      <c r="E6" s="258"/>
    </row>
    <row r="7" spans="2:8" ht="18.75" x14ac:dyDescent="0.3">
      <c r="B7" s="190" t="s">
        <v>795</v>
      </c>
      <c r="C7" s="191"/>
      <c r="F7" s="193"/>
      <c r="H7" s="7"/>
    </row>
    <row r="9" spans="2:8" ht="25.5" x14ac:dyDescent="0.2">
      <c r="B9" s="194" t="s">
        <v>794</v>
      </c>
      <c r="C9" s="195" t="s">
        <v>793</v>
      </c>
      <c r="D9" s="196" t="s">
        <v>728</v>
      </c>
      <c r="E9" s="197" t="s">
        <v>727</v>
      </c>
      <c r="F9" s="198" t="s">
        <v>645</v>
      </c>
    </row>
    <row r="10" spans="2:8" x14ac:dyDescent="0.2">
      <c r="B10" s="199" t="s">
        <v>792</v>
      </c>
      <c r="C10" s="200" t="s">
        <v>786</v>
      </c>
      <c r="D10" s="200" t="s">
        <v>785</v>
      </c>
      <c r="E10" s="201" t="s">
        <v>784</v>
      </c>
      <c r="F10" s="202">
        <v>62295.75812250001</v>
      </c>
    </row>
    <row r="11" spans="2:8" x14ac:dyDescent="0.2">
      <c r="B11" s="203" t="s">
        <v>791</v>
      </c>
      <c r="C11" s="200" t="s">
        <v>786</v>
      </c>
      <c r="D11" s="200" t="s">
        <v>785</v>
      </c>
      <c r="E11" s="200" t="s">
        <v>784</v>
      </c>
      <c r="F11" s="202">
        <v>71416.168424999996</v>
      </c>
    </row>
    <row r="12" spans="2:8" x14ac:dyDescent="0.2">
      <c r="B12" s="203" t="s">
        <v>790</v>
      </c>
      <c r="C12" s="200" t="s">
        <v>786</v>
      </c>
      <c r="D12" s="200" t="s">
        <v>785</v>
      </c>
      <c r="E12" s="201" t="s">
        <v>784</v>
      </c>
      <c r="F12" s="202">
        <v>73651.763902499995</v>
      </c>
    </row>
    <row r="13" spans="2:8" x14ac:dyDescent="0.2">
      <c r="B13" s="203" t="s">
        <v>789</v>
      </c>
      <c r="C13" s="200" t="s">
        <v>786</v>
      </c>
      <c r="D13" s="200" t="s">
        <v>785</v>
      </c>
      <c r="E13" s="201" t="s">
        <v>784</v>
      </c>
      <c r="F13" s="202">
        <v>82953.353542500015</v>
      </c>
    </row>
    <row r="14" spans="2:8" x14ac:dyDescent="0.2">
      <c r="B14" s="203" t="s">
        <v>788</v>
      </c>
      <c r="C14" s="200" t="s">
        <v>786</v>
      </c>
      <c r="D14" s="200" t="s">
        <v>785</v>
      </c>
      <c r="E14" s="201" t="s">
        <v>784</v>
      </c>
      <c r="F14" s="202">
        <v>97893.559260000009</v>
      </c>
    </row>
    <row r="15" spans="2:8" x14ac:dyDescent="0.2">
      <c r="B15" s="199" t="s">
        <v>787</v>
      </c>
      <c r="C15" s="200" t="s">
        <v>786</v>
      </c>
      <c r="D15" s="202" t="s">
        <v>785</v>
      </c>
      <c r="E15" s="200" t="s">
        <v>784</v>
      </c>
      <c r="F15" s="202">
        <v>97893.559260000009</v>
      </c>
    </row>
    <row r="16" spans="2:8" x14ac:dyDescent="0.2">
      <c r="B16" s="199" t="s">
        <v>783</v>
      </c>
      <c r="C16" s="200" t="s">
        <v>768</v>
      </c>
      <c r="D16" s="202" t="s">
        <v>767</v>
      </c>
      <c r="E16" s="200" t="s">
        <v>766</v>
      </c>
      <c r="F16" s="202">
        <v>94815</v>
      </c>
    </row>
    <row r="17" spans="2:6" x14ac:dyDescent="0.2">
      <c r="B17" s="199" t="s">
        <v>782</v>
      </c>
      <c r="C17" s="200" t="s">
        <v>768</v>
      </c>
      <c r="D17" s="202" t="s">
        <v>767</v>
      </c>
      <c r="E17" s="200" t="s">
        <v>766</v>
      </c>
      <c r="F17" s="202">
        <v>124582.5</v>
      </c>
    </row>
    <row r="18" spans="2:6" x14ac:dyDescent="0.2">
      <c r="B18" s="204" t="s">
        <v>781</v>
      </c>
      <c r="C18" s="205" t="s">
        <v>768</v>
      </c>
      <c r="D18" s="206" t="s">
        <v>767</v>
      </c>
      <c r="E18" s="205" t="s">
        <v>766</v>
      </c>
      <c r="F18" s="206">
        <v>58292.482500000006</v>
      </c>
    </row>
    <row r="19" spans="2:6" x14ac:dyDescent="0.2">
      <c r="B19" s="199" t="s">
        <v>780</v>
      </c>
      <c r="C19" s="200" t="s">
        <v>768</v>
      </c>
      <c r="D19" s="202" t="s">
        <v>767</v>
      </c>
      <c r="E19" s="200" t="s">
        <v>766</v>
      </c>
      <c r="F19" s="202">
        <v>61207.106625000008</v>
      </c>
    </row>
    <row r="20" spans="2:6" x14ac:dyDescent="0.2">
      <c r="B20" s="199" t="s">
        <v>779</v>
      </c>
      <c r="C20" s="200" t="s">
        <v>768</v>
      </c>
      <c r="D20" s="202" t="s">
        <v>767</v>
      </c>
      <c r="E20" s="200" t="s">
        <v>766</v>
      </c>
      <c r="F20" s="202">
        <v>67950.128924999997</v>
      </c>
    </row>
    <row r="21" spans="2:6" x14ac:dyDescent="0.2">
      <c r="B21" s="199" t="s">
        <v>778</v>
      </c>
      <c r="C21" s="200" t="s">
        <v>768</v>
      </c>
      <c r="D21" s="202" t="s">
        <v>767</v>
      </c>
      <c r="E21" s="200" t="s">
        <v>766</v>
      </c>
      <c r="F21" s="202">
        <v>71422.470315000013</v>
      </c>
    </row>
    <row r="22" spans="2:6" x14ac:dyDescent="0.2">
      <c r="B22" s="203" t="s">
        <v>777</v>
      </c>
      <c r="C22" s="200" t="s">
        <v>768</v>
      </c>
      <c r="D22" s="202" t="s">
        <v>767</v>
      </c>
      <c r="E22" s="200" t="s">
        <v>766</v>
      </c>
      <c r="F22" s="202">
        <v>81396.786712500005</v>
      </c>
    </row>
    <row r="23" spans="2:6" x14ac:dyDescent="0.2">
      <c r="B23" s="203" t="s">
        <v>776</v>
      </c>
      <c r="C23" s="200" t="s">
        <v>773</v>
      </c>
      <c r="D23" s="202" t="s">
        <v>767</v>
      </c>
      <c r="E23" s="200" t="s">
        <v>766</v>
      </c>
      <c r="F23" s="202">
        <v>59867.955000000002</v>
      </c>
    </row>
    <row r="24" spans="2:6" x14ac:dyDescent="0.2">
      <c r="B24" s="203" t="s">
        <v>775</v>
      </c>
      <c r="C24" s="200" t="s">
        <v>768</v>
      </c>
      <c r="D24" s="202" t="s">
        <v>767</v>
      </c>
      <c r="E24" s="200" t="s">
        <v>766</v>
      </c>
      <c r="F24" s="202">
        <v>69525.601425000001</v>
      </c>
    </row>
    <row r="25" spans="2:6" x14ac:dyDescent="0.2">
      <c r="B25" s="203" t="s">
        <v>774</v>
      </c>
      <c r="C25" s="200" t="s">
        <v>773</v>
      </c>
      <c r="D25" s="202" t="s">
        <v>767</v>
      </c>
      <c r="E25" s="200" t="s">
        <v>766</v>
      </c>
      <c r="F25" s="202">
        <v>70896.262499999997</v>
      </c>
    </row>
    <row r="26" spans="2:6" x14ac:dyDescent="0.2">
      <c r="B26" s="203" t="s">
        <v>772</v>
      </c>
      <c r="C26" s="200" t="s">
        <v>768</v>
      </c>
      <c r="D26" s="202" t="s">
        <v>767</v>
      </c>
      <c r="E26" s="200" t="s">
        <v>766</v>
      </c>
      <c r="F26" s="202">
        <v>74441.075624999998</v>
      </c>
    </row>
    <row r="27" spans="2:6" x14ac:dyDescent="0.2">
      <c r="B27" s="203" t="s">
        <v>771</v>
      </c>
      <c r="C27" s="200" t="s">
        <v>768</v>
      </c>
      <c r="D27" s="202" t="s">
        <v>767</v>
      </c>
      <c r="E27" s="200" t="s">
        <v>766</v>
      </c>
      <c r="F27" s="202">
        <v>80191.550250000015</v>
      </c>
    </row>
    <row r="28" spans="2:6" x14ac:dyDescent="0.2">
      <c r="B28" s="203" t="s">
        <v>770</v>
      </c>
      <c r="C28" s="200" t="s">
        <v>768</v>
      </c>
      <c r="D28" s="202" t="s">
        <v>767</v>
      </c>
      <c r="E28" s="200" t="s">
        <v>766</v>
      </c>
      <c r="F28" s="202">
        <v>83767.872824999999</v>
      </c>
    </row>
    <row r="29" spans="2:6" x14ac:dyDescent="0.2">
      <c r="B29" s="199" t="s">
        <v>769</v>
      </c>
      <c r="C29" s="200" t="s">
        <v>768</v>
      </c>
      <c r="D29" s="200" t="s">
        <v>767</v>
      </c>
      <c r="E29" s="200" t="s">
        <v>766</v>
      </c>
      <c r="F29" s="202">
        <v>98235.436792500026</v>
      </c>
    </row>
    <row r="30" spans="2:6" x14ac:dyDescent="0.2">
      <c r="B30" s="199" t="s">
        <v>765</v>
      </c>
      <c r="C30" s="200" t="s">
        <v>752</v>
      </c>
      <c r="D30" s="200" t="s">
        <v>751</v>
      </c>
      <c r="E30" s="200" t="s">
        <v>747</v>
      </c>
      <c r="F30" s="202">
        <v>53408.517749999999</v>
      </c>
    </row>
    <row r="31" spans="2:6" x14ac:dyDescent="0.2">
      <c r="B31" s="199" t="s">
        <v>764</v>
      </c>
      <c r="C31" s="200" t="s">
        <v>752</v>
      </c>
      <c r="D31" s="200" t="s">
        <v>751</v>
      </c>
      <c r="E31" s="200" t="s">
        <v>747</v>
      </c>
      <c r="F31" s="202">
        <v>56078.943637500008</v>
      </c>
    </row>
    <row r="32" spans="2:6" x14ac:dyDescent="0.2">
      <c r="B32" s="199" t="s">
        <v>763</v>
      </c>
      <c r="C32" s="200" t="s">
        <v>752</v>
      </c>
      <c r="D32" s="200" t="s">
        <v>751</v>
      </c>
      <c r="E32" s="200" t="s">
        <v>747</v>
      </c>
      <c r="F32" s="202">
        <v>63154.390635000011</v>
      </c>
    </row>
    <row r="33" spans="2:6" x14ac:dyDescent="0.2">
      <c r="B33" s="199" t="s">
        <v>762</v>
      </c>
      <c r="C33" s="200" t="s">
        <v>752</v>
      </c>
      <c r="D33" s="200" t="s">
        <v>751</v>
      </c>
      <c r="E33" s="200" t="s">
        <v>747</v>
      </c>
      <c r="F33" s="202">
        <v>66861.477427500009</v>
      </c>
    </row>
    <row r="34" spans="2:6" x14ac:dyDescent="0.2">
      <c r="B34" s="199" t="s">
        <v>761</v>
      </c>
      <c r="C34" s="200" t="s">
        <v>752</v>
      </c>
      <c r="D34" s="200" t="s">
        <v>751</v>
      </c>
      <c r="E34" s="200" t="s">
        <v>747</v>
      </c>
      <c r="F34" s="202">
        <v>75942.500917500016</v>
      </c>
    </row>
    <row r="35" spans="2:6" x14ac:dyDescent="0.2">
      <c r="B35" s="199" t="s">
        <v>760</v>
      </c>
      <c r="C35" s="200" t="s">
        <v>752</v>
      </c>
      <c r="D35" s="200" t="s">
        <v>751</v>
      </c>
      <c r="E35" s="200" t="s">
        <v>747</v>
      </c>
      <c r="F35" s="202">
        <v>69163.242750000005</v>
      </c>
    </row>
    <row r="36" spans="2:6" x14ac:dyDescent="0.2">
      <c r="B36" s="199" t="s">
        <v>759</v>
      </c>
      <c r="C36" s="200" t="s">
        <v>752</v>
      </c>
      <c r="D36" s="200" t="s">
        <v>751</v>
      </c>
      <c r="E36" s="200" t="s">
        <v>747</v>
      </c>
      <c r="F36" s="202">
        <v>72621.404887500015</v>
      </c>
    </row>
    <row r="37" spans="2:6" x14ac:dyDescent="0.2">
      <c r="B37" s="199" t="s">
        <v>758</v>
      </c>
      <c r="C37" s="200" t="s">
        <v>752</v>
      </c>
      <c r="D37" s="200" t="s">
        <v>751</v>
      </c>
      <c r="E37" s="200" t="s">
        <v>747</v>
      </c>
      <c r="F37" s="202">
        <v>78464.83239000001</v>
      </c>
    </row>
    <row r="38" spans="2:6" x14ac:dyDescent="0.2">
      <c r="B38" s="199" t="s">
        <v>757</v>
      </c>
      <c r="C38" s="200" t="s">
        <v>752</v>
      </c>
      <c r="D38" s="200" t="s">
        <v>751</v>
      </c>
      <c r="E38" s="200" t="s">
        <v>747</v>
      </c>
      <c r="F38" s="202">
        <v>81543.305655000004</v>
      </c>
    </row>
    <row r="39" spans="2:6" x14ac:dyDescent="0.2">
      <c r="B39" s="199" t="s">
        <v>756</v>
      </c>
      <c r="C39" s="200" t="s">
        <v>752</v>
      </c>
      <c r="D39" s="200" t="s">
        <v>751</v>
      </c>
      <c r="E39" s="200" t="s">
        <v>747</v>
      </c>
      <c r="F39" s="202">
        <v>93669.717487500006</v>
      </c>
    </row>
    <row r="40" spans="2:6" x14ac:dyDescent="0.2">
      <c r="B40" s="199" t="s">
        <v>755</v>
      </c>
      <c r="C40" s="200" t="s">
        <v>752</v>
      </c>
      <c r="D40" s="200" t="s">
        <v>751</v>
      </c>
      <c r="E40" s="200" t="s">
        <v>747</v>
      </c>
      <c r="F40" s="202">
        <v>87097.5</v>
      </c>
    </row>
    <row r="41" spans="2:6" x14ac:dyDescent="0.2">
      <c r="B41" s="199" t="s">
        <v>754</v>
      </c>
      <c r="C41" s="200" t="s">
        <v>752</v>
      </c>
      <c r="D41" s="200" t="s">
        <v>751</v>
      </c>
      <c r="E41" s="200" t="s">
        <v>747</v>
      </c>
      <c r="F41" s="202">
        <v>92610</v>
      </c>
    </row>
    <row r="42" spans="2:6" x14ac:dyDescent="0.2">
      <c r="B42" s="199" t="s">
        <v>753</v>
      </c>
      <c r="C42" s="200" t="s">
        <v>752</v>
      </c>
      <c r="D42" s="200" t="s">
        <v>751</v>
      </c>
      <c r="E42" s="200" t="s">
        <v>747</v>
      </c>
      <c r="F42" s="202">
        <v>89775.472500000003</v>
      </c>
    </row>
    <row r="43" spans="2:6" x14ac:dyDescent="0.2">
      <c r="B43" s="199" t="s">
        <v>750</v>
      </c>
      <c r="C43" s="200" t="s">
        <v>749</v>
      </c>
      <c r="D43" s="200" t="s">
        <v>748</v>
      </c>
      <c r="E43" s="200" t="s">
        <v>747</v>
      </c>
      <c r="F43" s="202">
        <v>89775.472500000003</v>
      </c>
    </row>
    <row r="44" spans="2:6" x14ac:dyDescent="0.2">
      <c r="B44" s="204" t="s">
        <v>746</v>
      </c>
      <c r="C44" s="205" t="s">
        <v>742</v>
      </c>
      <c r="D44" s="205" t="s">
        <v>741</v>
      </c>
      <c r="E44" s="205" t="s">
        <v>740</v>
      </c>
      <c r="F44" s="206">
        <v>49392</v>
      </c>
    </row>
    <row r="45" spans="2:6" x14ac:dyDescent="0.2">
      <c r="B45" s="199" t="s">
        <v>745</v>
      </c>
      <c r="C45" s="200" t="s">
        <v>742</v>
      </c>
      <c r="D45" s="200" t="s">
        <v>741</v>
      </c>
      <c r="E45" s="200" t="s">
        <v>740</v>
      </c>
      <c r="F45" s="202">
        <v>57274.875</v>
      </c>
    </row>
    <row r="46" spans="2:6" x14ac:dyDescent="0.2">
      <c r="B46" s="204" t="s">
        <v>744</v>
      </c>
      <c r="C46" s="205" t="s">
        <v>742</v>
      </c>
      <c r="D46" s="205" t="s">
        <v>741</v>
      </c>
      <c r="E46" s="205" t="s">
        <v>740</v>
      </c>
      <c r="F46" s="206">
        <v>48620.25</v>
      </c>
    </row>
    <row r="47" spans="2:6" x14ac:dyDescent="0.2">
      <c r="B47" s="193" t="s">
        <v>743</v>
      </c>
      <c r="C47" s="200" t="s">
        <v>742</v>
      </c>
      <c r="D47" s="200" t="s">
        <v>741</v>
      </c>
      <c r="E47" s="200" t="s">
        <v>740</v>
      </c>
      <c r="F47" s="202">
        <v>56503.125</v>
      </c>
    </row>
    <row r="48" spans="2:6" x14ac:dyDescent="0.2">
      <c r="B48" s="193" t="s">
        <v>739</v>
      </c>
      <c r="C48" s="200" t="s">
        <v>585</v>
      </c>
      <c r="D48" s="200" t="s">
        <v>736</v>
      </c>
      <c r="E48" s="200" t="s">
        <v>735</v>
      </c>
      <c r="F48" s="202">
        <v>48092.152500000004</v>
      </c>
    </row>
    <row r="49" spans="2:6" x14ac:dyDescent="0.2">
      <c r="B49" s="193" t="s">
        <v>738</v>
      </c>
      <c r="C49" s="200" t="s">
        <v>601</v>
      </c>
      <c r="D49" s="200" t="s">
        <v>687</v>
      </c>
      <c r="E49" s="200" t="s">
        <v>731</v>
      </c>
      <c r="F49" s="202">
        <v>51990.592499999999</v>
      </c>
    </row>
    <row r="50" spans="2:6" x14ac:dyDescent="0.2">
      <c r="B50" s="193" t="s">
        <v>737</v>
      </c>
      <c r="C50" s="200" t="s">
        <v>585</v>
      </c>
      <c r="D50" s="200" t="s">
        <v>736</v>
      </c>
      <c r="E50" s="200" t="s">
        <v>735</v>
      </c>
      <c r="F50" s="202">
        <v>50157.135000000002</v>
      </c>
    </row>
    <row r="51" spans="2:6" x14ac:dyDescent="0.2">
      <c r="B51" s="193" t="s">
        <v>734</v>
      </c>
      <c r="C51" s="200" t="s">
        <v>601</v>
      </c>
      <c r="D51" s="200" t="s">
        <v>687</v>
      </c>
      <c r="E51" s="200" t="s">
        <v>731</v>
      </c>
      <c r="F51" s="202">
        <v>54490.867357500007</v>
      </c>
    </row>
    <row r="52" spans="2:6" x14ac:dyDescent="0.2">
      <c r="B52" s="207" t="s">
        <v>733</v>
      </c>
      <c r="C52" s="200" t="s">
        <v>601</v>
      </c>
      <c r="D52" s="200" t="s">
        <v>687</v>
      </c>
      <c r="E52" s="200" t="s">
        <v>731</v>
      </c>
      <c r="F52" s="202">
        <v>57624.482160000007</v>
      </c>
    </row>
    <row r="53" spans="2:6" x14ac:dyDescent="0.2">
      <c r="B53" s="208" t="s">
        <v>732</v>
      </c>
      <c r="C53" s="195" t="s">
        <v>601</v>
      </c>
      <c r="D53" s="196" t="s">
        <v>687</v>
      </c>
      <c r="E53" s="197" t="s">
        <v>731</v>
      </c>
      <c r="F53" s="198">
        <v>70190.450820000013</v>
      </c>
    </row>
    <row r="54" spans="2:6" ht="25.5" x14ac:dyDescent="0.2">
      <c r="B54" s="199" t="s">
        <v>730</v>
      </c>
      <c r="C54" s="200" t="s">
        <v>729</v>
      </c>
      <c r="D54" s="200" t="s">
        <v>728</v>
      </c>
      <c r="E54" s="200" t="s">
        <v>727</v>
      </c>
      <c r="F54" s="202" t="s">
        <v>645</v>
      </c>
    </row>
    <row r="55" spans="2:6" x14ac:dyDescent="0.2">
      <c r="B55" s="199" t="s">
        <v>726</v>
      </c>
      <c r="C55" s="200" t="s">
        <v>634</v>
      </c>
      <c r="D55" s="200" t="s">
        <v>633</v>
      </c>
      <c r="E55" s="200" t="s">
        <v>640</v>
      </c>
      <c r="F55" s="202">
        <v>61544.257740000008</v>
      </c>
    </row>
    <row r="56" spans="2:6" x14ac:dyDescent="0.2">
      <c r="B56" s="203" t="s">
        <v>725</v>
      </c>
      <c r="C56" s="200" t="s">
        <v>634</v>
      </c>
      <c r="D56" s="200" t="s">
        <v>633</v>
      </c>
      <c r="E56" s="200" t="s">
        <v>640</v>
      </c>
      <c r="F56" s="202">
        <v>70663.092570000008</v>
      </c>
    </row>
    <row r="57" spans="2:6" x14ac:dyDescent="0.2">
      <c r="B57" s="203" t="s">
        <v>724</v>
      </c>
      <c r="C57" s="200" t="s">
        <v>634</v>
      </c>
      <c r="D57" s="200" t="s">
        <v>633</v>
      </c>
      <c r="E57" s="200" t="s">
        <v>640</v>
      </c>
      <c r="F57" s="202">
        <v>81623.654752500006</v>
      </c>
    </row>
    <row r="58" spans="2:6" x14ac:dyDescent="0.2">
      <c r="B58" s="203" t="s">
        <v>723</v>
      </c>
      <c r="C58" s="200" t="s">
        <v>634</v>
      </c>
      <c r="D58" s="200" t="s">
        <v>633</v>
      </c>
      <c r="E58" s="200" t="s">
        <v>640</v>
      </c>
      <c r="F58" s="202">
        <v>90925.244392500012</v>
      </c>
    </row>
    <row r="59" spans="2:6" x14ac:dyDescent="0.2">
      <c r="B59" s="209" t="s">
        <v>722</v>
      </c>
      <c r="C59" s="200" t="s">
        <v>634</v>
      </c>
      <c r="D59" s="200" t="s">
        <v>633</v>
      </c>
      <c r="E59" s="200" t="s">
        <v>640</v>
      </c>
      <c r="F59" s="202">
        <v>108362.57402250002</v>
      </c>
    </row>
    <row r="60" spans="2:6" x14ac:dyDescent="0.2">
      <c r="B60" s="203" t="s">
        <v>721</v>
      </c>
      <c r="C60" s="200" t="s">
        <v>634</v>
      </c>
      <c r="D60" s="200" t="s">
        <v>633</v>
      </c>
      <c r="E60" s="200" t="s">
        <v>640</v>
      </c>
      <c r="F60" s="202">
        <v>107686.69632000002</v>
      </c>
    </row>
    <row r="61" spans="2:6" x14ac:dyDescent="0.2">
      <c r="B61" s="199" t="s">
        <v>720</v>
      </c>
      <c r="C61" s="200" t="s">
        <v>634</v>
      </c>
      <c r="D61" s="200" t="s">
        <v>633</v>
      </c>
      <c r="E61" s="200" t="s">
        <v>640</v>
      </c>
      <c r="F61" s="202">
        <v>91724.008950000018</v>
      </c>
    </row>
    <row r="62" spans="2:6" x14ac:dyDescent="0.2">
      <c r="B62" s="199" t="s">
        <v>719</v>
      </c>
      <c r="C62" s="200" t="s">
        <v>625</v>
      </c>
      <c r="D62" s="200" t="s">
        <v>620</v>
      </c>
      <c r="E62" s="200" t="s">
        <v>624</v>
      </c>
      <c r="F62" s="202">
        <v>59716.709640000001</v>
      </c>
    </row>
    <row r="63" spans="2:6" x14ac:dyDescent="0.2">
      <c r="B63" s="199" t="s">
        <v>718</v>
      </c>
      <c r="C63" s="200" t="s">
        <v>625</v>
      </c>
      <c r="D63" s="200" t="s">
        <v>620</v>
      </c>
      <c r="E63" s="200" t="s">
        <v>624</v>
      </c>
      <c r="F63" s="202">
        <v>62702.230027500009</v>
      </c>
    </row>
    <row r="64" spans="2:6" x14ac:dyDescent="0.2">
      <c r="B64" s="199" t="s">
        <v>717</v>
      </c>
      <c r="C64" s="200" t="s">
        <v>625</v>
      </c>
      <c r="D64" s="200" t="s">
        <v>620</v>
      </c>
      <c r="E64" s="200" t="s">
        <v>624</v>
      </c>
      <c r="F64" s="202">
        <v>69123.855937500019</v>
      </c>
    </row>
    <row r="65" spans="2:6" x14ac:dyDescent="0.2">
      <c r="B65" s="199" t="s">
        <v>716</v>
      </c>
      <c r="C65" s="200" t="s">
        <v>625</v>
      </c>
      <c r="D65" s="200" t="s">
        <v>620</v>
      </c>
      <c r="E65" s="200" t="s">
        <v>624</v>
      </c>
      <c r="F65" s="202">
        <v>72578.867130000013</v>
      </c>
    </row>
    <row r="66" spans="2:6" x14ac:dyDescent="0.2">
      <c r="B66" s="203" t="s">
        <v>715</v>
      </c>
      <c r="C66" s="200" t="s">
        <v>625</v>
      </c>
      <c r="D66" s="200" t="s">
        <v>620</v>
      </c>
      <c r="E66" s="200" t="s">
        <v>624</v>
      </c>
      <c r="F66" s="202">
        <v>82233.362610000011</v>
      </c>
    </row>
    <row r="67" spans="2:6" x14ac:dyDescent="0.2">
      <c r="B67" s="203" t="s">
        <v>714</v>
      </c>
      <c r="C67" s="200" t="s">
        <v>625</v>
      </c>
      <c r="D67" s="200" t="s">
        <v>620</v>
      </c>
      <c r="E67" s="200" t="s">
        <v>624</v>
      </c>
      <c r="F67" s="202">
        <v>59901.039922500007</v>
      </c>
    </row>
    <row r="68" spans="2:6" x14ac:dyDescent="0.2">
      <c r="B68" s="203" t="s">
        <v>713</v>
      </c>
      <c r="C68" s="200" t="s">
        <v>625</v>
      </c>
      <c r="D68" s="200" t="s">
        <v>620</v>
      </c>
      <c r="E68" s="200" t="s">
        <v>624</v>
      </c>
      <c r="F68" s="202">
        <v>80048.182252500003</v>
      </c>
    </row>
    <row r="69" spans="2:6" x14ac:dyDescent="0.2">
      <c r="B69" s="203" t="s">
        <v>712</v>
      </c>
      <c r="C69" s="200" t="s">
        <v>625</v>
      </c>
      <c r="D69" s="200" t="s">
        <v>620</v>
      </c>
      <c r="E69" s="200" t="s">
        <v>624</v>
      </c>
      <c r="F69" s="202">
        <v>84049.882402500021</v>
      </c>
    </row>
    <row r="70" spans="2:6" x14ac:dyDescent="0.2">
      <c r="B70" s="203" t="s">
        <v>711</v>
      </c>
      <c r="C70" s="200" t="s">
        <v>625</v>
      </c>
      <c r="D70" s="200" t="s">
        <v>620</v>
      </c>
      <c r="E70" s="200" t="s">
        <v>624</v>
      </c>
      <c r="F70" s="202">
        <v>89992.564672500012</v>
      </c>
    </row>
    <row r="71" spans="2:6" x14ac:dyDescent="0.2">
      <c r="B71" s="203" t="s">
        <v>710</v>
      </c>
      <c r="C71" s="200" t="s">
        <v>625</v>
      </c>
      <c r="D71" s="200" t="s">
        <v>620</v>
      </c>
      <c r="E71" s="200" t="s">
        <v>624</v>
      </c>
      <c r="F71" s="202">
        <v>92708.679262500009</v>
      </c>
    </row>
    <row r="72" spans="2:6" x14ac:dyDescent="0.2">
      <c r="B72" s="203" t="s">
        <v>709</v>
      </c>
      <c r="C72" s="200" t="s">
        <v>625</v>
      </c>
      <c r="D72" s="200" t="s">
        <v>620</v>
      </c>
      <c r="E72" s="200" t="s">
        <v>624</v>
      </c>
      <c r="F72" s="202">
        <v>123909.97500000001</v>
      </c>
    </row>
    <row r="73" spans="2:6" x14ac:dyDescent="0.2">
      <c r="B73" s="203" t="s">
        <v>708</v>
      </c>
      <c r="C73" s="200" t="s">
        <v>625</v>
      </c>
      <c r="D73" s="200" t="s">
        <v>620</v>
      </c>
      <c r="E73" s="200" t="s">
        <v>624</v>
      </c>
      <c r="F73" s="202">
        <v>118125.1575</v>
      </c>
    </row>
    <row r="74" spans="2:6" x14ac:dyDescent="0.2">
      <c r="B74" s="199" t="s">
        <v>707</v>
      </c>
      <c r="C74" s="200" t="s">
        <v>625</v>
      </c>
      <c r="D74" s="200" t="s">
        <v>620</v>
      </c>
      <c r="E74" s="200" t="s">
        <v>624</v>
      </c>
      <c r="F74" s="202">
        <v>147848.5575</v>
      </c>
    </row>
    <row r="75" spans="2:6" x14ac:dyDescent="0.2">
      <c r="B75" s="199" t="s">
        <v>706</v>
      </c>
      <c r="C75" s="200" t="s">
        <v>614</v>
      </c>
      <c r="D75" s="200" t="s">
        <v>703</v>
      </c>
      <c r="E75" s="200" t="s">
        <v>702</v>
      </c>
      <c r="F75" s="202">
        <v>53638.536735000009</v>
      </c>
    </row>
    <row r="76" spans="2:6" x14ac:dyDescent="0.2">
      <c r="B76" s="199" t="s">
        <v>705</v>
      </c>
      <c r="C76" s="200" t="s">
        <v>614</v>
      </c>
      <c r="D76" s="200" t="s">
        <v>703</v>
      </c>
      <c r="E76" s="200" t="s">
        <v>702</v>
      </c>
      <c r="F76" s="202">
        <v>64504.570567500006</v>
      </c>
    </row>
    <row r="77" spans="2:6" x14ac:dyDescent="0.2">
      <c r="B77" s="199" t="s">
        <v>704</v>
      </c>
      <c r="C77" s="200" t="s">
        <v>614</v>
      </c>
      <c r="D77" s="200" t="s">
        <v>703</v>
      </c>
      <c r="E77" s="200" t="s">
        <v>702</v>
      </c>
      <c r="F77" s="202">
        <v>56698.104330000002</v>
      </c>
    </row>
    <row r="78" spans="2:6" x14ac:dyDescent="0.2">
      <c r="B78" s="199" t="s">
        <v>701</v>
      </c>
      <c r="C78" s="200" t="s">
        <v>699</v>
      </c>
      <c r="D78" s="200" t="s">
        <v>607</v>
      </c>
      <c r="E78" s="200" t="s">
        <v>698</v>
      </c>
      <c r="F78" s="202">
        <v>58895.55</v>
      </c>
    </row>
    <row r="79" spans="2:6" x14ac:dyDescent="0.2">
      <c r="B79" s="199" t="s">
        <v>700</v>
      </c>
      <c r="C79" s="200" t="s">
        <v>699</v>
      </c>
      <c r="D79" s="200" t="s">
        <v>607</v>
      </c>
      <c r="E79" s="200" t="s">
        <v>698</v>
      </c>
      <c r="F79" s="202">
        <v>53764.515000000007</v>
      </c>
    </row>
    <row r="80" spans="2:6" x14ac:dyDescent="0.2">
      <c r="B80" s="199" t="s">
        <v>697</v>
      </c>
      <c r="C80" s="200" t="s">
        <v>601</v>
      </c>
      <c r="D80" s="200" t="s">
        <v>682</v>
      </c>
      <c r="E80" s="200" t="s">
        <v>681</v>
      </c>
      <c r="F80" s="202">
        <v>46415.25</v>
      </c>
    </row>
    <row r="81" spans="2:6" x14ac:dyDescent="0.2">
      <c r="B81" s="203" t="s">
        <v>696</v>
      </c>
      <c r="C81" s="200" t="s">
        <v>601</v>
      </c>
      <c r="D81" s="200" t="s">
        <v>682</v>
      </c>
      <c r="E81" s="200" t="s">
        <v>681</v>
      </c>
      <c r="F81" s="202">
        <v>51927.75</v>
      </c>
    </row>
    <row r="82" spans="2:6" x14ac:dyDescent="0.2">
      <c r="B82" s="203" t="s">
        <v>695</v>
      </c>
      <c r="C82" s="200" t="s">
        <v>601</v>
      </c>
      <c r="D82" s="200" t="s">
        <v>682</v>
      </c>
      <c r="E82" s="200" t="s">
        <v>681</v>
      </c>
      <c r="F82" s="202">
        <v>53904.791587500004</v>
      </c>
    </row>
    <row r="83" spans="2:6" x14ac:dyDescent="0.2">
      <c r="B83" s="203" t="s">
        <v>694</v>
      </c>
      <c r="C83" s="200" t="s">
        <v>601</v>
      </c>
      <c r="D83" s="200" t="s">
        <v>682</v>
      </c>
      <c r="E83" s="200" t="s">
        <v>681</v>
      </c>
      <c r="F83" s="202">
        <v>60416.219430000005</v>
      </c>
    </row>
    <row r="84" spans="2:6" x14ac:dyDescent="0.2">
      <c r="B84" s="203" t="s">
        <v>693</v>
      </c>
      <c r="C84" s="200" t="s">
        <v>601</v>
      </c>
      <c r="D84" s="200" t="s">
        <v>682</v>
      </c>
      <c r="E84" s="200" t="s">
        <v>681</v>
      </c>
      <c r="F84" s="202">
        <v>75660.491340000008</v>
      </c>
    </row>
    <row r="85" spans="2:6" x14ac:dyDescent="0.2">
      <c r="B85" s="203" t="s">
        <v>692</v>
      </c>
      <c r="C85" s="200" t="s">
        <v>601</v>
      </c>
      <c r="D85" s="200" t="s">
        <v>682</v>
      </c>
      <c r="E85" s="200" t="s">
        <v>681</v>
      </c>
      <c r="F85" s="202">
        <v>58062.463515000003</v>
      </c>
    </row>
    <row r="86" spans="2:6" x14ac:dyDescent="0.2">
      <c r="B86" s="203" t="s">
        <v>691</v>
      </c>
      <c r="C86" s="200" t="s">
        <v>688</v>
      </c>
      <c r="D86" s="200" t="s">
        <v>687</v>
      </c>
      <c r="E86" s="200" t="s">
        <v>686</v>
      </c>
      <c r="F86" s="202">
        <v>64925.221724999996</v>
      </c>
    </row>
    <row r="87" spans="2:6" x14ac:dyDescent="0.2">
      <c r="B87" s="203" t="s">
        <v>690</v>
      </c>
      <c r="C87" s="200" t="s">
        <v>688</v>
      </c>
      <c r="D87" s="200" t="s">
        <v>687</v>
      </c>
      <c r="E87" s="200" t="s">
        <v>686</v>
      </c>
      <c r="F87" s="202">
        <v>102368.22750000001</v>
      </c>
    </row>
    <row r="88" spans="2:6" x14ac:dyDescent="0.2">
      <c r="B88" s="203" t="s">
        <v>689</v>
      </c>
      <c r="C88" s="200" t="s">
        <v>688</v>
      </c>
      <c r="D88" s="200" t="s">
        <v>687</v>
      </c>
      <c r="E88" s="200" t="s">
        <v>686</v>
      </c>
      <c r="F88" s="202">
        <v>122144.8725</v>
      </c>
    </row>
    <row r="89" spans="2:6" x14ac:dyDescent="0.2">
      <c r="B89" s="210" t="s">
        <v>685</v>
      </c>
      <c r="C89" s="211" t="s">
        <v>601</v>
      </c>
      <c r="D89" s="211" t="s">
        <v>682</v>
      </c>
      <c r="E89" s="211" t="s">
        <v>681</v>
      </c>
      <c r="F89" s="202">
        <v>69223.110704999999</v>
      </c>
    </row>
    <row r="90" spans="2:6" x14ac:dyDescent="0.2">
      <c r="B90" s="210" t="s">
        <v>684</v>
      </c>
      <c r="C90" s="211" t="s">
        <v>601</v>
      </c>
      <c r="D90" s="211" t="s">
        <v>682</v>
      </c>
      <c r="E90" s="211" t="s">
        <v>681</v>
      </c>
      <c r="F90" s="202">
        <v>81033.75</v>
      </c>
    </row>
    <row r="91" spans="2:6" x14ac:dyDescent="0.2">
      <c r="B91" s="199" t="s">
        <v>683</v>
      </c>
      <c r="C91" s="200" t="s">
        <v>601</v>
      </c>
      <c r="D91" s="200" t="s">
        <v>682</v>
      </c>
      <c r="E91" s="200" t="s">
        <v>681</v>
      </c>
      <c r="F91" s="202">
        <v>73455.165000000008</v>
      </c>
    </row>
    <row r="92" spans="2:6" x14ac:dyDescent="0.2">
      <c r="B92" s="204" t="s">
        <v>680</v>
      </c>
      <c r="C92" s="205" t="s">
        <v>585</v>
      </c>
      <c r="D92" s="205" t="s">
        <v>584</v>
      </c>
      <c r="E92" s="205" t="s">
        <v>583</v>
      </c>
      <c r="F92" s="206">
        <v>45423</v>
      </c>
    </row>
    <row r="93" spans="2:6" x14ac:dyDescent="0.2">
      <c r="B93" s="199" t="s">
        <v>679</v>
      </c>
      <c r="C93" s="200" t="s">
        <v>585</v>
      </c>
      <c r="D93" s="200" t="s">
        <v>584</v>
      </c>
      <c r="E93" s="200" t="s">
        <v>583</v>
      </c>
      <c r="F93" s="202">
        <v>48840.75</v>
      </c>
    </row>
    <row r="94" spans="2:6" x14ac:dyDescent="0.2">
      <c r="B94" s="199" t="s">
        <v>678</v>
      </c>
      <c r="C94" s="200" t="s">
        <v>585</v>
      </c>
      <c r="D94" s="200" t="s">
        <v>584</v>
      </c>
      <c r="E94" s="200" t="s">
        <v>583</v>
      </c>
      <c r="F94" s="202">
        <v>50935.5</v>
      </c>
    </row>
    <row r="95" spans="2:6" x14ac:dyDescent="0.2">
      <c r="B95" s="199" t="s">
        <v>677</v>
      </c>
      <c r="C95" s="200" t="s">
        <v>585</v>
      </c>
      <c r="D95" s="200" t="s">
        <v>584</v>
      </c>
      <c r="E95" s="200" t="s">
        <v>583</v>
      </c>
      <c r="F95" s="202">
        <v>54353.25</v>
      </c>
    </row>
    <row r="96" spans="2:6" x14ac:dyDescent="0.2">
      <c r="B96" s="199" t="s">
        <v>676</v>
      </c>
      <c r="C96" s="200" t="s">
        <v>585</v>
      </c>
      <c r="D96" s="200" t="s">
        <v>584</v>
      </c>
      <c r="E96" s="200" t="s">
        <v>583</v>
      </c>
      <c r="F96" s="202">
        <v>67914</v>
      </c>
    </row>
    <row r="97" spans="2:6" x14ac:dyDescent="0.2">
      <c r="B97" s="199" t="s">
        <v>675</v>
      </c>
      <c r="C97" s="200" t="s">
        <v>585</v>
      </c>
      <c r="D97" s="200" t="s">
        <v>584</v>
      </c>
      <c r="E97" s="200" t="s">
        <v>583</v>
      </c>
      <c r="F97" s="202">
        <v>57881.25</v>
      </c>
    </row>
    <row r="98" spans="2:6" x14ac:dyDescent="0.2">
      <c r="B98" s="199" t="s">
        <v>674</v>
      </c>
      <c r="C98" s="200" t="s">
        <v>585</v>
      </c>
      <c r="D98" s="200" t="s">
        <v>584</v>
      </c>
      <c r="E98" s="200" t="s">
        <v>583</v>
      </c>
      <c r="F98" s="202">
        <v>78663.375</v>
      </c>
    </row>
    <row r="99" spans="2:6" x14ac:dyDescent="0.2">
      <c r="B99" s="203" t="s">
        <v>673</v>
      </c>
      <c r="C99" s="200" t="s">
        <v>585</v>
      </c>
      <c r="D99" s="200" t="s">
        <v>584</v>
      </c>
      <c r="E99" s="200" t="s">
        <v>583</v>
      </c>
      <c r="F99" s="202">
        <v>46753.72191</v>
      </c>
    </row>
    <row r="100" spans="2:6" x14ac:dyDescent="0.2">
      <c r="B100" s="203" t="s">
        <v>672</v>
      </c>
      <c r="C100" s="200" t="s">
        <v>585</v>
      </c>
      <c r="D100" s="200" t="s">
        <v>584</v>
      </c>
      <c r="E100" s="200" t="s">
        <v>583</v>
      </c>
      <c r="F100" s="202">
        <v>50415.12</v>
      </c>
    </row>
    <row r="101" spans="2:6" x14ac:dyDescent="0.2">
      <c r="B101" s="203" t="s">
        <v>671</v>
      </c>
      <c r="C101" s="200" t="s">
        <v>585</v>
      </c>
      <c r="D101" s="200" t="s">
        <v>584</v>
      </c>
      <c r="E101" s="200" t="s">
        <v>583</v>
      </c>
      <c r="F101" s="202">
        <v>52935.876000000004</v>
      </c>
    </row>
    <row r="102" spans="2:6" x14ac:dyDescent="0.2">
      <c r="B102" s="203" t="s">
        <v>670</v>
      </c>
      <c r="C102" s="200" t="s">
        <v>585</v>
      </c>
      <c r="D102" s="200" t="s">
        <v>584</v>
      </c>
      <c r="E102" s="200" t="s">
        <v>583</v>
      </c>
      <c r="F102" s="202">
        <v>56924.97237000001</v>
      </c>
    </row>
    <row r="103" spans="2:6" x14ac:dyDescent="0.2">
      <c r="B103" s="210" t="s">
        <v>669</v>
      </c>
      <c r="C103" s="211" t="s">
        <v>585</v>
      </c>
      <c r="D103" s="211" t="s">
        <v>584</v>
      </c>
      <c r="E103" s="211" t="s">
        <v>583</v>
      </c>
      <c r="F103" s="202">
        <v>59770.275705000007</v>
      </c>
    </row>
    <row r="104" spans="2:6" x14ac:dyDescent="0.2">
      <c r="B104" s="199" t="s">
        <v>668</v>
      </c>
      <c r="C104" s="200" t="s">
        <v>580</v>
      </c>
      <c r="D104" s="200" t="s">
        <v>579</v>
      </c>
      <c r="E104" s="200" t="s">
        <v>583</v>
      </c>
      <c r="F104" s="202">
        <v>72124.447499999995</v>
      </c>
    </row>
    <row r="105" spans="2:6" x14ac:dyDescent="0.2">
      <c r="B105" s="199" t="s">
        <v>667</v>
      </c>
      <c r="C105" s="200" t="s">
        <v>661</v>
      </c>
      <c r="D105" s="200" t="s">
        <v>660</v>
      </c>
      <c r="E105" s="200" t="s">
        <v>659</v>
      </c>
      <c r="F105" s="202">
        <v>47297.25</v>
      </c>
    </row>
    <row r="106" spans="2:6" x14ac:dyDescent="0.2">
      <c r="B106" s="199" t="s">
        <v>666</v>
      </c>
      <c r="C106" s="200" t="s">
        <v>661</v>
      </c>
      <c r="D106" s="200" t="s">
        <v>660</v>
      </c>
      <c r="E106" s="200" t="s">
        <v>659</v>
      </c>
      <c r="F106" s="202">
        <v>52809.75</v>
      </c>
    </row>
    <row r="107" spans="2:6" x14ac:dyDescent="0.2">
      <c r="B107" s="199" t="s">
        <v>665</v>
      </c>
      <c r="C107" s="200" t="s">
        <v>661</v>
      </c>
      <c r="D107" s="200" t="s">
        <v>660</v>
      </c>
      <c r="E107" s="200" t="s">
        <v>659</v>
      </c>
      <c r="F107" s="202">
        <v>51347.799720000003</v>
      </c>
    </row>
    <row r="108" spans="2:6" x14ac:dyDescent="0.2">
      <c r="B108" s="199" t="s">
        <v>664</v>
      </c>
      <c r="C108" s="200" t="s">
        <v>661</v>
      </c>
      <c r="D108" s="200" t="s">
        <v>660</v>
      </c>
      <c r="E108" s="200" t="s">
        <v>659</v>
      </c>
      <c r="F108" s="202">
        <v>57859.227562500004</v>
      </c>
    </row>
    <row r="109" spans="2:6" x14ac:dyDescent="0.2">
      <c r="B109" s="199" t="s">
        <v>663</v>
      </c>
      <c r="C109" s="200" t="s">
        <v>661</v>
      </c>
      <c r="D109" s="200" t="s">
        <v>660</v>
      </c>
      <c r="E109" s="200" t="s">
        <v>659</v>
      </c>
      <c r="F109" s="202">
        <v>64751.919750000008</v>
      </c>
    </row>
    <row r="110" spans="2:6" x14ac:dyDescent="0.2">
      <c r="B110" s="199" t="s">
        <v>662</v>
      </c>
      <c r="C110" s="200" t="s">
        <v>661</v>
      </c>
      <c r="D110" s="200" t="s">
        <v>660</v>
      </c>
      <c r="E110" s="200" t="s">
        <v>659</v>
      </c>
      <c r="F110" s="202">
        <v>71516.998665000021</v>
      </c>
    </row>
    <row r="111" spans="2:6" x14ac:dyDescent="0.2">
      <c r="B111" s="199" t="s">
        <v>658</v>
      </c>
      <c r="C111" s="200" t="s">
        <v>574</v>
      </c>
      <c r="D111" s="200" t="s">
        <v>573</v>
      </c>
      <c r="E111" s="200" t="s">
        <v>656</v>
      </c>
      <c r="F111" s="202">
        <v>56761.123230000012</v>
      </c>
    </row>
    <row r="112" spans="2:6" x14ac:dyDescent="0.2">
      <c r="B112" s="199" t="s">
        <v>657</v>
      </c>
      <c r="C112" s="200" t="s">
        <v>574</v>
      </c>
      <c r="D112" s="200" t="s">
        <v>573</v>
      </c>
      <c r="E112" s="200" t="s">
        <v>656</v>
      </c>
      <c r="F112" s="202">
        <v>70339.5</v>
      </c>
    </row>
    <row r="113" spans="2:6" x14ac:dyDescent="0.2">
      <c r="B113" s="199" t="s">
        <v>655</v>
      </c>
      <c r="C113" s="200" t="s">
        <v>574</v>
      </c>
      <c r="D113" s="200" t="s">
        <v>573</v>
      </c>
      <c r="E113" s="200" t="s">
        <v>572</v>
      </c>
      <c r="F113" s="202">
        <v>43438.5</v>
      </c>
    </row>
    <row r="114" spans="2:6" x14ac:dyDescent="0.2">
      <c r="B114" s="199" t="s">
        <v>654</v>
      </c>
      <c r="C114" s="200" t="s">
        <v>574</v>
      </c>
      <c r="D114" s="200" t="s">
        <v>573</v>
      </c>
      <c r="E114" s="200" t="s">
        <v>572</v>
      </c>
      <c r="F114" s="202">
        <v>48951</v>
      </c>
    </row>
    <row r="115" spans="2:6" x14ac:dyDescent="0.2">
      <c r="B115" s="199" t="s">
        <v>653</v>
      </c>
      <c r="C115" s="200" t="s">
        <v>574</v>
      </c>
      <c r="D115" s="200" t="s">
        <v>573</v>
      </c>
      <c r="E115" s="200" t="s">
        <v>572</v>
      </c>
      <c r="F115" s="202">
        <v>46525.5</v>
      </c>
    </row>
    <row r="116" spans="2:6" x14ac:dyDescent="0.2">
      <c r="B116" s="199" t="s">
        <v>652</v>
      </c>
      <c r="C116" s="200" t="s">
        <v>574</v>
      </c>
      <c r="D116" s="200" t="s">
        <v>573</v>
      </c>
      <c r="E116" s="200" t="s">
        <v>572</v>
      </c>
      <c r="F116" s="202">
        <v>52038</v>
      </c>
    </row>
    <row r="117" spans="2:6" x14ac:dyDescent="0.2">
      <c r="B117" s="199" t="s">
        <v>651</v>
      </c>
      <c r="C117" s="200" t="s">
        <v>574</v>
      </c>
      <c r="D117" s="200" t="s">
        <v>573</v>
      </c>
      <c r="E117" s="200" t="s">
        <v>572</v>
      </c>
      <c r="F117" s="202">
        <v>63018.9</v>
      </c>
    </row>
    <row r="118" spans="2:6" x14ac:dyDescent="0.2">
      <c r="B118" s="194" t="s">
        <v>650</v>
      </c>
      <c r="C118" s="195" t="s">
        <v>574</v>
      </c>
      <c r="D118" s="196" t="s">
        <v>573</v>
      </c>
      <c r="E118" s="197" t="s">
        <v>572</v>
      </c>
      <c r="F118" s="198">
        <v>69785.554387500015</v>
      </c>
    </row>
    <row r="119" spans="2:6" ht="25.5" x14ac:dyDescent="0.2">
      <c r="B119" s="199" t="s">
        <v>649</v>
      </c>
      <c r="C119" s="200" t="s">
        <v>648</v>
      </c>
      <c r="D119" s="200" t="s">
        <v>647</v>
      </c>
      <c r="E119" s="200" t="s">
        <v>646</v>
      </c>
      <c r="F119" s="202" t="s">
        <v>645</v>
      </c>
    </row>
    <row r="120" spans="2:6" x14ac:dyDescent="0.2">
      <c r="B120" s="199" t="s">
        <v>644</v>
      </c>
      <c r="C120" s="200" t="s">
        <v>634</v>
      </c>
      <c r="D120" s="200" t="s">
        <v>633</v>
      </c>
      <c r="E120" s="200" t="s">
        <v>640</v>
      </c>
      <c r="F120" s="202">
        <v>58806.086535000002</v>
      </c>
    </row>
    <row r="121" spans="2:6" x14ac:dyDescent="0.2">
      <c r="B121" s="203" t="s">
        <v>643</v>
      </c>
      <c r="C121" s="200" t="s">
        <v>634</v>
      </c>
      <c r="D121" s="200" t="s">
        <v>633</v>
      </c>
      <c r="E121" s="200" t="s">
        <v>640</v>
      </c>
      <c r="F121" s="202">
        <v>78866.577877500007</v>
      </c>
    </row>
    <row r="122" spans="2:6" x14ac:dyDescent="0.2">
      <c r="B122" s="203" t="s">
        <v>642</v>
      </c>
      <c r="C122" s="200" t="s">
        <v>634</v>
      </c>
      <c r="D122" s="200" t="s">
        <v>633</v>
      </c>
      <c r="E122" s="200" t="s">
        <v>640</v>
      </c>
      <c r="F122" s="202">
        <v>76550.633302499991</v>
      </c>
    </row>
    <row r="123" spans="2:6" x14ac:dyDescent="0.2">
      <c r="B123" s="199" t="s">
        <v>641</v>
      </c>
      <c r="C123" s="200" t="s">
        <v>634</v>
      </c>
      <c r="D123" s="200" t="s">
        <v>633</v>
      </c>
      <c r="E123" s="200" t="s">
        <v>640</v>
      </c>
      <c r="F123" s="202">
        <v>99683.296020000023</v>
      </c>
    </row>
    <row r="124" spans="2:6" x14ac:dyDescent="0.2">
      <c r="B124" s="209" t="s">
        <v>639</v>
      </c>
      <c r="C124" s="200" t="s">
        <v>634</v>
      </c>
      <c r="D124" s="200" t="s">
        <v>633</v>
      </c>
      <c r="E124" s="200" t="s">
        <v>593</v>
      </c>
      <c r="F124" s="202">
        <v>103306.88277000003</v>
      </c>
    </row>
    <row r="125" spans="2:6" x14ac:dyDescent="0.2">
      <c r="B125" s="199" t="s">
        <v>638</v>
      </c>
      <c r="C125" s="200" t="s">
        <v>634</v>
      </c>
      <c r="D125" s="200" t="s">
        <v>633</v>
      </c>
      <c r="E125" s="200" t="s">
        <v>593</v>
      </c>
      <c r="F125" s="202">
        <v>137475.73035</v>
      </c>
    </row>
    <row r="126" spans="2:6" x14ac:dyDescent="0.2">
      <c r="B126" s="209" t="s">
        <v>637</v>
      </c>
      <c r="C126" s="200" t="s">
        <v>634</v>
      </c>
      <c r="D126" s="200" t="s">
        <v>633</v>
      </c>
      <c r="E126" s="200" t="s">
        <v>636</v>
      </c>
      <c r="F126" s="202">
        <v>102563.25975</v>
      </c>
    </row>
    <row r="127" spans="2:6" x14ac:dyDescent="0.2">
      <c r="B127" s="199" t="s">
        <v>635</v>
      </c>
      <c r="C127" s="200" t="s">
        <v>634</v>
      </c>
      <c r="D127" s="200" t="s">
        <v>633</v>
      </c>
      <c r="E127" s="200" t="s">
        <v>593</v>
      </c>
      <c r="F127" s="202">
        <v>123235.03442250002</v>
      </c>
    </row>
    <row r="128" spans="2:6" x14ac:dyDescent="0.2">
      <c r="B128" s="199" t="s">
        <v>632</v>
      </c>
      <c r="C128" s="200" t="s">
        <v>625</v>
      </c>
      <c r="D128" s="200" t="s">
        <v>620</v>
      </c>
      <c r="E128" s="200" t="s">
        <v>624</v>
      </c>
      <c r="F128" s="202">
        <v>54668.895750000011</v>
      </c>
    </row>
    <row r="129" spans="2:6" x14ac:dyDescent="0.2">
      <c r="B129" s="199" t="s">
        <v>631</v>
      </c>
      <c r="C129" s="200" t="s">
        <v>625</v>
      </c>
      <c r="D129" s="200" t="s">
        <v>620</v>
      </c>
      <c r="E129" s="200" t="s">
        <v>624</v>
      </c>
      <c r="F129" s="202">
        <v>62530.503525000007</v>
      </c>
    </row>
    <row r="130" spans="2:6" x14ac:dyDescent="0.2">
      <c r="B130" s="203" t="s">
        <v>630</v>
      </c>
      <c r="C130" s="200" t="s">
        <v>625</v>
      </c>
      <c r="D130" s="200" t="s">
        <v>620</v>
      </c>
      <c r="E130" s="200" t="s">
        <v>624</v>
      </c>
      <c r="F130" s="202">
        <v>74866.453200000004</v>
      </c>
    </row>
    <row r="131" spans="2:6" x14ac:dyDescent="0.2">
      <c r="B131" s="203" t="s">
        <v>629</v>
      </c>
      <c r="C131" s="200" t="s">
        <v>625</v>
      </c>
      <c r="D131" s="200" t="s">
        <v>620</v>
      </c>
      <c r="E131" s="200" t="s">
        <v>624</v>
      </c>
      <c r="F131" s="202">
        <v>57712.708620000012</v>
      </c>
    </row>
    <row r="132" spans="2:6" x14ac:dyDescent="0.2">
      <c r="B132" s="203" t="s">
        <v>628</v>
      </c>
      <c r="C132" s="200" t="s">
        <v>625</v>
      </c>
      <c r="D132" s="200" t="s">
        <v>620</v>
      </c>
      <c r="E132" s="200" t="s">
        <v>624</v>
      </c>
      <c r="F132" s="202">
        <v>70896.262499999997</v>
      </c>
    </row>
    <row r="133" spans="2:6" x14ac:dyDescent="0.2">
      <c r="B133" s="203" t="s">
        <v>627</v>
      </c>
      <c r="C133" s="200" t="s">
        <v>625</v>
      </c>
      <c r="D133" s="200" t="s">
        <v>620</v>
      </c>
      <c r="E133" s="200" t="s">
        <v>624</v>
      </c>
      <c r="F133" s="202">
        <v>79851.248190000013</v>
      </c>
    </row>
    <row r="134" spans="2:6" x14ac:dyDescent="0.2">
      <c r="B134" s="212" t="s">
        <v>626</v>
      </c>
      <c r="C134" s="200" t="s">
        <v>625</v>
      </c>
      <c r="D134" s="200" t="s">
        <v>620</v>
      </c>
      <c r="E134" s="200" t="s">
        <v>624</v>
      </c>
      <c r="F134" s="202">
        <v>97679.294999999998</v>
      </c>
    </row>
    <row r="135" spans="2:6" x14ac:dyDescent="0.2">
      <c r="B135" s="212" t="s">
        <v>623</v>
      </c>
      <c r="C135" s="200" t="s">
        <v>621</v>
      </c>
      <c r="D135" s="200" t="s">
        <v>620</v>
      </c>
      <c r="E135" s="200" t="s">
        <v>619</v>
      </c>
      <c r="F135" s="202">
        <v>83815.137000000002</v>
      </c>
    </row>
    <row r="136" spans="2:6" x14ac:dyDescent="0.2">
      <c r="B136" s="199" t="s">
        <v>622</v>
      </c>
      <c r="C136" s="200" t="s">
        <v>621</v>
      </c>
      <c r="D136" s="200" t="s">
        <v>620</v>
      </c>
      <c r="E136" s="200" t="s">
        <v>619</v>
      </c>
      <c r="F136" s="202">
        <v>110357.12220750001</v>
      </c>
    </row>
    <row r="137" spans="2:6" x14ac:dyDescent="0.2">
      <c r="B137" s="199" t="s">
        <v>618</v>
      </c>
      <c r="C137" s="200" t="s">
        <v>614</v>
      </c>
      <c r="D137" s="200" t="s">
        <v>613</v>
      </c>
      <c r="E137" s="200" t="s">
        <v>612</v>
      </c>
      <c r="F137" s="202">
        <v>54590.287500000006</v>
      </c>
    </row>
    <row r="138" spans="2:6" x14ac:dyDescent="0.2">
      <c r="B138" s="199" t="s">
        <v>617</v>
      </c>
      <c r="C138" s="200" t="s">
        <v>614</v>
      </c>
      <c r="D138" s="200" t="s">
        <v>613</v>
      </c>
      <c r="E138" s="200" t="s">
        <v>612</v>
      </c>
      <c r="F138" s="202">
        <v>61443.427500000005</v>
      </c>
    </row>
    <row r="139" spans="2:6" x14ac:dyDescent="0.2">
      <c r="B139" s="199" t="s">
        <v>616</v>
      </c>
      <c r="C139" s="200" t="s">
        <v>614</v>
      </c>
      <c r="D139" s="200" t="s">
        <v>613</v>
      </c>
      <c r="E139" s="200" t="s">
        <v>612</v>
      </c>
      <c r="F139" s="202">
        <v>80615.902500000011</v>
      </c>
    </row>
    <row r="140" spans="2:6" x14ac:dyDescent="0.2">
      <c r="B140" s="199" t="s">
        <v>615</v>
      </c>
      <c r="C140" s="200" t="s">
        <v>614</v>
      </c>
      <c r="D140" s="200" t="s">
        <v>613</v>
      </c>
      <c r="E140" s="200" t="s">
        <v>612</v>
      </c>
      <c r="F140" s="202">
        <v>66421.920599999998</v>
      </c>
    </row>
    <row r="141" spans="2:6" x14ac:dyDescent="0.2">
      <c r="B141" s="199" t="s">
        <v>611</v>
      </c>
      <c r="C141" s="200" t="s">
        <v>608</v>
      </c>
      <c r="D141" s="200" t="s">
        <v>607</v>
      </c>
      <c r="E141" s="200" t="s">
        <v>606</v>
      </c>
      <c r="F141" s="202">
        <v>52863.772499999999</v>
      </c>
    </row>
    <row r="142" spans="2:6" x14ac:dyDescent="0.2">
      <c r="B142" s="199" t="s">
        <v>610</v>
      </c>
      <c r="C142" s="200" t="s">
        <v>608</v>
      </c>
      <c r="D142" s="200" t="s">
        <v>607</v>
      </c>
      <c r="E142" s="200" t="s">
        <v>606</v>
      </c>
      <c r="F142" s="202">
        <v>56764.417500000003</v>
      </c>
    </row>
    <row r="143" spans="2:6" x14ac:dyDescent="0.2">
      <c r="B143" s="199" t="s">
        <v>609</v>
      </c>
      <c r="C143" s="200" t="s">
        <v>608</v>
      </c>
      <c r="D143" s="200" t="s">
        <v>607</v>
      </c>
      <c r="E143" s="200" t="s">
        <v>606</v>
      </c>
      <c r="F143" s="202">
        <v>52337.88</v>
      </c>
    </row>
    <row r="144" spans="2:6" x14ac:dyDescent="0.2">
      <c r="B144" s="199" t="s">
        <v>605</v>
      </c>
      <c r="C144" s="200" t="s">
        <v>601</v>
      </c>
      <c r="D144" s="200" t="s">
        <v>600</v>
      </c>
      <c r="E144" s="200" t="s">
        <v>599</v>
      </c>
      <c r="F144" s="202">
        <v>45092.25</v>
      </c>
    </row>
    <row r="145" spans="2:6" x14ac:dyDescent="0.2">
      <c r="B145" s="199" t="s">
        <v>604</v>
      </c>
      <c r="C145" s="200" t="s">
        <v>601</v>
      </c>
      <c r="D145" s="200" t="s">
        <v>600</v>
      </c>
      <c r="E145" s="200" t="s">
        <v>599</v>
      </c>
      <c r="F145" s="202">
        <v>63781.428690000001</v>
      </c>
    </row>
    <row r="146" spans="2:6" x14ac:dyDescent="0.2">
      <c r="B146" s="203" t="s">
        <v>603</v>
      </c>
      <c r="C146" s="200" t="s">
        <v>601</v>
      </c>
      <c r="D146" s="200" t="s">
        <v>600</v>
      </c>
      <c r="E146" s="200" t="s">
        <v>599</v>
      </c>
      <c r="F146" s="202">
        <v>51391.912950000005</v>
      </c>
    </row>
    <row r="147" spans="2:6" x14ac:dyDescent="0.2">
      <c r="B147" s="199" t="s">
        <v>602</v>
      </c>
      <c r="C147" s="200" t="s">
        <v>601</v>
      </c>
      <c r="D147" s="200" t="s">
        <v>600</v>
      </c>
      <c r="E147" s="200" t="s">
        <v>599</v>
      </c>
      <c r="F147" s="202">
        <v>71269.649482500012</v>
      </c>
    </row>
    <row r="148" spans="2:6" x14ac:dyDescent="0.2">
      <c r="B148" s="199" t="s">
        <v>598</v>
      </c>
      <c r="C148" s="200" t="s">
        <v>595</v>
      </c>
      <c r="D148" s="200" t="s">
        <v>594</v>
      </c>
      <c r="E148" s="200" t="s">
        <v>593</v>
      </c>
      <c r="F148" s="202">
        <v>78277.5</v>
      </c>
    </row>
    <row r="149" spans="2:6" x14ac:dyDescent="0.2">
      <c r="B149" s="199" t="s">
        <v>597</v>
      </c>
      <c r="C149" s="200" t="s">
        <v>595</v>
      </c>
      <c r="D149" s="200" t="s">
        <v>594</v>
      </c>
      <c r="E149" s="200" t="s">
        <v>593</v>
      </c>
      <c r="F149" s="202">
        <v>61440.276555000004</v>
      </c>
    </row>
    <row r="150" spans="2:6" x14ac:dyDescent="0.2">
      <c r="B150" s="199" t="s">
        <v>596</v>
      </c>
      <c r="C150" s="200" t="s">
        <v>595</v>
      </c>
      <c r="D150" s="200" t="s">
        <v>594</v>
      </c>
      <c r="E150" s="200" t="s">
        <v>593</v>
      </c>
      <c r="F150" s="202">
        <v>81313.286670000001</v>
      </c>
    </row>
    <row r="151" spans="2:6" x14ac:dyDescent="0.2">
      <c r="B151" s="199" t="s">
        <v>592</v>
      </c>
      <c r="C151" s="200" t="s">
        <v>585</v>
      </c>
      <c r="D151" s="200" t="s">
        <v>584</v>
      </c>
      <c r="E151" s="200" t="s">
        <v>583</v>
      </c>
      <c r="F151" s="202">
        <v>44100</v>
      </c>
    </row>
    <row r="152" spans="2:6" x14ac:dyDescent="0.2">
      <c r="B152" s="199" t="s">
        <v>591</v>
      </c>
      <c r="C152" s="200" t="s">
        <v>585</v>
      </c>
      <c r="D152" s="200" t="s">
        <v>584</v>
      </c>
      <c r="E152" s="200" t="s">
        <v>583</v>
      </c>
      <c r="F152" s="202">
        <v>47929.024395000008</v>
      </c>
    </row>
    <row r="153" spans="2:6" x14ac:dyDescent="0.2">
      <c r="B153" s="199" t="s">
        <v>590</v>
      </c>
      <c r="C153" s="200" t="s">
        <v>585</v>
      </c>
      <c r="D153" s="200" t="s">
        <v>584</v>
      </c>
      <c r="E153" s="200" t="s">
        <v>583</v>
      </c>
      <c r="F153" s="202">
        <v>60364.228837500006</v>
      </c>
    </row>
    <row r="154" spans="2:6" x14ac:dyDescent="0.2">
      <c r="B154" s="199" t="s">
        <v>589</v>
      </c>
      <c r="C154" s="200" t="s">
        <v>585</v>
      </c>
      <c r="D154" s="200" t="s">
        <v>584</v>
      </c>
      <c r="E154" s="200" t="s">
        <v>583</v>
      </c>
      <c r="F154" s="202">
        <v>44100</v>
      </c>
    </row>
    <row r="155" spans="2:6" x14ac:dyDescent="0.2">
      <c r="B155" s="199" t="s">
        <v>588</v>
      </c>
      <c r="C155" s="200" t="s">
        <v>585</v>
      </c>
      <c r="D155" s="200" t="s">
        <v>584</v>
      </c>
      <c r="E155" s="200" t="s">
        <v>583</v>
      </c>
      <c r="F155" s="202">
        <v>48839.647499999999</v>
      </c>
    </row>
    <row r="156" spans="2:6" x14ac:dyDescent="0.2">
      <c r="B156" s="199" t="s">
        <v>587</v>
      </c>
      <c r="C156" s="200" t="s">
        <v>585</v>
      </c>
      <c r="D156" s="200" t="s">
        <v>584</v>
      </c>
      <c r="E156" s="200" t="s">
        <v>583</v>
      </c>
      <c r="F156" s="202">
        <v>55785.905752500003</v>
      </c>
    </row>
    <row r="157" spans="2:6" x14ac:dyDescent="0.2">
      <c r="B157" s="199" t="s">
        <v>586</v>
      </c>
      <c r="C157" s="200" t="s">
        <v>585</v>
      </c>
      <c r="D157" s="200" t="s">
        <v>584</v>
      </c>
      <c r="E157" s="200" t="s">
        <v>583</v>
      </c>
      <c r="F157" s="202">
        <v>70896.262499999997</v>
      </c>
    </row>
    <row r="158" spans="2:6" x14ac:dyDescent="0.2">
      <c r="B158" s="199" t="s">
        <v>582</v>
      </c>
      <c r="C158" s="200" t="s">
        <v>580</v>
      </c>
      <c r="D158" s="200" t="s">
        <v>579</v>
      </c>
      <c r="E158" s="200" t="s">
        <v>578</v>
      </c>
      <c r="F158" s="202">
        <v>57189.651750000005</v>
      </c>
    </row>
    <row r="159" spans="2:6" x14ac:dyDescent="0.2">
      <c r="B159" s="199" t="s">
        <v>581</v>
      </c>
      <c r="C159" s="200" t="s">
        <v>580</v>
      </c>
      <c r="D159" s="200" t="s">
        <v>579</v>
      </c>
      <c r="E159" s="200" t="s">
        <v>578</v>
      </c>
      <c r="F159" s="202">
        <v>79210.030882499996</v>
      </c>
    </row>
    <row r="160" spans="2:6" x14ac:dyDescent="0.2">
      <c r="B160" s="199" t="s">
        <v>577</v>
      </c>
      <c r="C160" s="200" t="s">
        <v>574</v>
      </c>
      <c r="D160" s="200" t="s">
        <v>573</v>
      </c>
      <c r="E160" s="200" t="s">
        <v>572</v>
      </c>
      <c r="F160" s="202">
        <v>42887.25</v>
      </c>
    </row>
    <row r="161" spans="2:10" x14ac:dyDescent="0.2">
      <c r="B161" s="199" t="s">
        <v>576</v>
      </c>
      <c r="C161" s="200" t="s">
        <v>574</v>
      </c>
      <c r="D161" s="200" t="s">
        <v>573</v>
      </c>
      <c r="E161" s="200" t="s">
        <v>572</v>
      </c>
      <c r="F161" s="202">
        <v>48209.458500000001</v>
      </c>
    </row>
    <row r="162" spans="2:10" x14ac:dyDescent="0.2">
      <c r="B162" s="199" t="s">
        <v>575</v>
      </c>
      <c r="C162" s="200" t="s">
        <v>574</v>
      </c>
      <c r="D162" s="200" t="s">
        <v>573</v>
      </c>
      <c r="E162" s="200" t="s">
        <v>572</v>
      </c>
      <c r="F162" s="202">
        <v>56717.01</v>
      </c>
    </row>
    <row r="163" spans="2:10" ht="25.5" x14ac:dyDescent="0.2">
      <c r="G163" s="213" t="s">
        <v>571</v>
      </c>
      <c r="H163" s="213" t="s">
        <v>570</v>
      </c>
      <c r="I163" s="213" t="s">
        <v>569</v>
      </c>
      <c r="J163" s="213" t="s">
        <v>568</v>
      </c>
    </row>
    <row r="164" spans="2:10" ht="15" x14ac:dyDescent="0.2">
      <c r="B164" s="214" t="s">
        <v>567</v>
      </c>
      <c r="C164" s="215" t="s">
        <v>565</v>
      </c>
      <c r="D164" s="216"/>
      <c r="E164" s="217"/>
      <c r="F164" s="218">
        <v>97894</v>
      </c>
      <c r="G164" s="215" t="s">
        <v>0</v>
      </c>
      <c r="H164" s="215">
        <v>8</v>
      </c>
      <c r="I164" s="215">
        <v>240</v>
      </c>
      <c r="J164" s="215">
        <v>1400</v>
      </c>
    </row>
    <row r="165" spans="2:10" ht="15" x14ac:dyDescent="0.2">
      <c r="B165" s="214" t="s">
        <v>566</v>
      </c>
      <c r="C165" s="215" t="s">
        <v>565</v>
      </c>
      <c r="D165" s="219"/>
      <c r="E165" s="220"/>
      <c r="F165" s="218">
        <v>102304</v>
      </c>
      <c r="G165" s="215" t="s">
        <v>0</v>
      </c>
      <c r="H165" s="215">
        <v>8</v>
      </c>
      <c r="I165" s="215">
        <v>240</v>
      </c>
      <c r="J165" s="215">
        <v>1400</v>
      </c>
    </row>
    <row r="166" spans="2:10" ht="15" x14ac:dyDescent="0.2">
      <c r="B166" s="221" t="s">
        <v>564</v>
      </c>
      <c r="C166" s="215" t="s">
        <v>562</v>
      </c>
      <c r="D166" s="219"/>
      <c r="E166" s="220"/>
      <c r="F166" s="218">
        <v>100099</v>
      </c>
      <c r="G166" s="215" t="s">
        <v>0</v>
      </c>
      <c r="H166" s="215">
        <v>8</v>
      </c>
      <c r="I166" s="215">
        <v>240</v>
      </c>
      <c r="J166" s="215">
        <v>1400</v>
      </c>
    </row>
    <row r="167" spans="2:10" ht="15" x14ac:dyDescent="0.2">
      <c r="B167" s="222" t="s">
        <v>563</v>
      </c>
      <c r="C167" s="215" t="s">
        <v>562</v>
      </c>
      <c r="D167" s="223"/>
      <c r="E167" s="224"/>
      <c r="F167" s="218">
        <v>104509</v>
      </c>
      <c r="G167" s="215" t="s">
        <v>0</v>
      </c>
      <c r="H167" s="215">
        <v>8</v>
      </c>
      <c r="I167" s="215">
        <v>240</v>
      </c>
      <c r="J167" s="215">
        <v>1400</v>
      </c>
    </row>
    <row r="171" spans="2:10" x14ac:dyDescent="0.2">
      <c r="B171" s="225" t="s">
        <v>561</v>
      </c>
    </row>
    <row r="172" spans="2:10" x14ac:dyDescent="0.2">
      <c r="B172" s="226" t="s">
        <v>560</v>
      </c>
    </row>
    <row r="173" spans="2:10" x14ac:dyDescent="0.2">
      <c r="B173" s="226" t="s">
        <v>559</v>
      </c>
    </row>
    <row r="174" spans="2:10" x14ac:dyDescent="0.2">
      <c r="B174" s="226" t="s">
        <v>558</v>
      </c>
    </row>
  </sheetData>
  <mergeCells count="1">
    <mergeCell ref="B1:E6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Полаир ШХ</vt:lpstr>
      <vt:lpstr>Полюс ШХ</vt:lpstr>
      <vt:lpstr>МХМ шкафы</vt:lpstr>
      <vt:lpstr>Ариада шх</vt:lpstr>
      <vt:lpstr>Позис</vt:lpstr>
      <vt:lpstr>Hi Cold Шкаф</vt:lpstr>
      <vt:lpstr>Примьер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Котляренко</dc:creator>
  <cp:lastModifiedBy>Ирина</cp:lastModifiedBy>
  <dcterms:created xsi:type="dcterms:W3CDTF">2017-07-05T06:59:10Z</dcterms:created>
  <dcterms:modified xsi:type="dcterms:W3CDTF">2018-05-15T09:17:43Z</dcterms:modified>
</cp:coreProperties>
</file>